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mon\Risk Management\Risk Management -Liability\Vere's files\RFP &amp; Bids\Health Consultant\"/>
    </mc:Choice>
  </mc:AlternateContent>
  <bookViews>
    <workbookView xWindow="120" yWindow="120" windowWidth="19065" windowHeight="118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" i="1" l="1"/>
  <c r="I4" i="1"/>
  <c r="I5" i="1"/>
  <c r="M8" i="1" l="1"/>
  <c r="M4" i="1"/>
  <c r="M5" i="1"/>
  <c r="M3" i="1"/>
  <c r="E34" i="1" l="1"/>
  <c r="E33" i="1"/>
  <c r="E14" i="1"/>
  <c r="E13" i="1"/>
  <c r="E12" i="1"/>
  <c r="B28" i="1"/>
  <c r="E26" i="1"/>
  <c r="E27" i="1"/>
  <c r="E25" i="1"/>
  <c r="E22" i="1"/>
  <c r="E21" i="1"/>
  <c r="E18" i="1" l="1"/>
  <c r="E16" i="1"/>
  <c r="M10" i="1"/>
  <c r="E10" i="1"/>
  <c r="E7" i="1"/>
  <c r="L6" i="1"/>
  <c r="K6" i="1"/>
  <c r="J6" i="1"/>
  <c r="H6" i="1"/>
  <c r="G6" i="1"/>
  <c r="F6" i="1"/>
  <c r="D6" i="1"/>
  <c r="C6" i="1"/>
  <c r="B6" i="1"/>
  <c r="E5" i="1"/>
  <c r="E4" i="1"/>
  <c r="I6" i="1"/>
  <c r="E3" i="1"/>
  <c r="E6" i="1" l="1"/>
  <c r="M6" i="1"/>
</calcChain>
</file>

<file path=xl/sharedStrings.xml><?xml version="1.0" encoding="utf-8"?>
<sst xmlns="http://schemas.openxmlformats.org/spreadsheetml/2006/main" count="57" uniqueCount="33">
  <si>
    <t>Spouse</t>
  </si>
  <si>
    <t>Total Members</t>
  </si>
  <si>
    <t>FSA</t>
  </si>
  <si>
    <t>HSA</t>
  </si>
  <si>
    <t>Cobra</t>
  </si>
  <si>
    <t>Total</t>
  </si>
  <si>
    <t>Core Plan</t>
  </si>
  <si>
    <t>Buy-Up Plan</t>
  </si>
  <si>
    <t>CDHP</t>
  </si>
  <si>
    <t>No Med Elected</t>
  </si>
  <si>
    <t>Dental</t>
  </si>
  <si>
    <t>Supplemental Life</t>
  </si>
  <si>
    <t>Vision</t>
  </si>
  <si>
    <t>Long Term Disability</t>
  </si>
  <si>
    <t>Deferred Comp:</t>
  </si>
  <si>
    <t>Deferred Comp total</t>
  </si>
  <si>
    <t>Parking:</t>
  </si>
  <si>
    <t>Court House</t>
  </si>
  <si>
    <t>MDR</t>
  </si>
  <si>
    <t>Dependents</t>
  </si>
  <si>
    <t xml:space="preserve">Nationwide </t>
  </si>
  <si>
    <t>Valic</t>
  </si>
  <si>
    <t>VOYA</t>
  </si>
  <si>
    <t>Short Term Disability</t>
  </si>
  <si>
    <t>Disability:</t>
  </si>
  <si>
    <t xml:space="preserve">Retiree </t>
  </si>
  <si>
    <t>xxxxxxxxxx</t>
  </si>
  <si>
    <t>Dependent Care FSA</t>
  </si>
  <si>
    <t>Dependent</t>
  </si>
  <si>
    <t>EAP #  Seen</t>
  </si>
  <si>
    <t>Medical:</t>
  </si>
  <si>
    <t>Retiree Medicare Advantage plan</t>
  </si>
  <si>
    <t>Employee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</si>
</sst>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FDFB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7" fontId="2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" fillId="0" borderId="8" xfId="0" applyFont="1" applyBorder="1"/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Border="1"/>
    <xf numFmtId="0" fontId="1" fillId="2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0" borderId="3" xfId="0" applyFont="1" applyBorder="1"/>
    <xf numFmtId="0" fontId="3" fillId="0" borderId="1" xfId="0" applyFont="1" applyBorder="1" applyAlignment="1">
      <alignment wrapText="1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G5" sqref="G5"/>
    </sheetView>
  </sheetViews>
  <sheetFormatPr defaultRowHeight="15" x14ac:dyDescent="0.25"/>
  <cols>
    <col min="1" max="1" width="20.5703125" customWidth="1"/>
    <col min="2" max="2" width="11.42578125" customWidth="1"/>
    <col min="3" max="3" width="11.28515625" customWidth="1"/>
    <col min="4" max="4" width="12.28515625" customWidth="1"/>
    <col min="5" max="5" width="10.28515625" customWidth="1"/>
    <col min="8" max="8" width="13.140625" customWidth="1"/>
    <col min="10" max="10" width="12.140625" customWidth="1"/>
    <col min="12" max="12" width="11.42578125" customWidth="1"/>
  </cols>
  <sheetData>
    <row r="1" spans="1:14" ht="21" x14ac:dyDescent="0.35">
      <c r="A1" s="1">
        <v>42887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3" customFormat="1" ht="30" x14ac:dyDescent="0.25">
      <c r="A2" s="21" t="s">
        <v>30</v>
      </c>
      <c r="B2" s="12" t="s">
        <v>32</v>
      </c>
      <c r="C2" s="12" t="s">
        <v>0</v>
      </c>
      <c r="D2" s="12" t="s">
        <v>19</v>
      </c>
      <c r="E2" s="12" t="s">
        <v>1</v>
      </c>
      <c r="F2" s="18" t="s">
        <v>4</v>
      </c>
      <c r="G2" s="18" t="s">
        <v>0</v>
      </c>
      <c r="H2" s="18" t="s">
        <v>28</v>
      </c>
      <c r="I2" s="18" t="s">
        <v>5</v>
      </c>
      <c r="J2" s="19" t="s">
        <v>25</v>
      </c>
      <c r="K2" s="19" t="s">
        <v>0</v>
      </c>
      <c r="L2" s="19" t="s">
        <v>28</v>
      </c>
      <c r="M2" s="19" t="s">
        <v>5</v>
      </c>
    </row>
    <row r="3" spans="1:14" x14ac:dyDescent="0.25">
      <c r="A3" s="4" t="s">
        <v>6</v>
      </c>
      <c r="B3" s="13">
        <v>924</v>
      </c>
      <c r="C3" s="13">
        <v>75</v>
      </c>
      <c r="D3" s="13">
        <v>425</v>
      </c>
      <c r="E3" s="13">
        <f>SUM(B3:D3)</f>
        <v>1424</v>
      </c>
      <c r="F3" s="6">
        <v>1</v>
      </c>
      <c r="G3" s="6">
        <v>0</v>
      </c>
      <c r="H3" s="6">
        <v>0</v>
      </c>
      <c r="I3" s="6">
        <f t="shared" ref="I3:I4" si="0">SUM(F3:H3)</f>
        <v>1</v>
      </c>
      <c r="J3" s="7">
        <v>26</v>
      </c>
      <c r="K3" s="7">
        <v>8</v>
      </c>
      <c r="L3" s="7">
        <v>3</v>
      </c>
      <c r="M3" s="7">
        <f>SUM(J3:L3)</f>
        <v>37</v>
      </c>
    </row>
    <row r="4" spans="1:14" x14ac:dyDescent="0.25">
      <c r="A4" s="4" t="s">
        <v>7</v>
      </c>
      <c r="B4" s="13">
        <v>362</v>
      </c>
      <c r="C4" s="13">
        <v>40</v>
      </c>
      <c r="D4" s="13">
        <v>155</v>
      </c>
      <c r="E4" s="13">
        <f>SUM(B4:D4)</f>
        <v>557</v>
      </c>
      <c r="F4" s="6">
        <v>0</v>
      </c>
      <c r="G4" s="6">
        <v>0</v>
      </c>
      <c r="H4" s="6">
        <v>0</v>
      </c>
      <c r="I4" s="25">
        <f t="shared" si="0"/>
        <v>0</v>
      </c>
      <c r="J4" s="7">
        <v>6</v>
      </c>
      <c r="K4" s="7">
        <v>2</v>
      </c>
      <c r="L4" s="7">
        <v>1</v>
      </c>
      <c r="M4" s="7">
        <f t="shared" ref="M4:M5" si="1">SUM(J4:L4)</f>
        <v>9</v>
      </c>
    </row>
    <row r="5" spans="1:14" ht="15.75" thickBot="1" x14ac:dyDescent="0.3">
      <c r="A5" s="4" t="s">
        <v>8</v>
      </c>
      <c r="B5" s="14">
        <v>241</v>
      </c>
      <c r="C5" s="14">
        <v>21</v>
      </c>
      <c r="D5" s="14">
        <v>94</v>
      </c>
      <c r="E5" s="14">
        <f>SUM(B5:D5)</f>
        <v>356</v>
      </c>
      <c r="F5" s="29">
        <v>1</v>
      </c>
      <c r="G5" s="29">
        <v>0</v>
      </c>
      <c r="H5" s="29">
        <v>2</v>
      </c>
      <c r="I5" s="41">
        <f>SUM(F5:H5)</f>
        <v>3</v>
      </c>
      <c r="J5" s="30">
        <v>4</v>
      </c>
      <c r="K5" s="30">
        <v>1</v>
      </c>
      <c r="L5" s="30">
        <v>0</v>
      </c>
      <c r="M5" s="30">
        <f t="shared" si="1"/>
        <v>5</v>
      </c>
    </row>
    <row r="6" spans="1:14" ht="15.75" thickTop="1" x14ac:dyDescent="0.25">
      <c r="A6" s="8" t="s">
        <v>5</v>
      </c>
      <c r="B6" s="15">
        <f>SUM(B3:B5)</f>
        <v>1527</v>
      </c>
      <c r="C6" s="15">
        <f>SUM(C3:C5)</f>
        <v>136</v>
      </c>
      <c r="D6" s="15">
        <f>SUM(D3:D5)</f>
        <v>674</v>
      </c>
      <c r="E6" s="16">
        <f>SUM(B6:D6)</f>
        <v>2337</v>
      </c>
      <c r="F6" s="25">
        <f t="shared" ref="F6:M6" si="2">SUM(F3:F5)</f>
        <v>2</v>
      </c>
      <c r="G6" s="25">
        <f t="shared" si="2"/>
        <v>0</v>
      </c>
      <c r="H6" s="25">
        <f t="shared" si="2"/>
        <v>2</v>
      </c>
      <c r="I6" s="25">
        <f t="shared" si="2"/>
        <v>4</v>
      </c>
      <c r="J6" s="26">
        <f t="shared" si="2"/>
        <v>36</v>
      </c>
      <c r="K6" s="26">
        <f t="shared" si="2"/>
        <v>11</v>
      </c>
      <c r="L6" s="26">
        <f t="shared" si="2"/>
        <v>4</v>
      </c>
      <c r="M6" s="26">
        <f t="shared" si="2"/>
        <v>51</v>
      </c>
    </row>
    <row r="7" spans="1:14" x14ac:dyDescent="0.25">
      <c r="A7" s="4" t="s">
        <v>9</v>
      </c>
      <c r="B7" s="13">
        <v>263</v>
      </c>
      <c r="C7" s="13">
        <v>0</v>
      </c>
      <c r="D7" s="13">
        <v>0</v>
      </c>
      <c r="E7" s="13">
        <f>SUM(B7:D7)</f>
        <v>263</v>
      </c>
      <c r="F7" s="31"/>
      <c r="G7" s="32"/>
      <c r="H7" s="32"/>
      <c r="I7" s="32"/>
      <c r="J7" s="32"/>
      <c r="K7" s="32"/>
      <c r="L7" s="32"/>
      <c r="M7" s="32"/>
    </row>
    <row r="8" spans="1:14" ht="30.75" thickBot="1" x14ac:dyDescent="0.3">
      <c r="A8" s="34" t="s">
        <v>31</v>
      </c>
      <c r="B8" s="20"/>
      <c r="C8" s="20"/>
      <c r="D8" s="20"/>
      <c r="E8" s="20"/>
      <c r="F8" s="20"/>
      <c r="G8" s="20"/>
      <c r="H8" s="20"/>
      <c r="I8" s="20"/>
      <c r="J8" s="26">
        <v>83</v>
      </c>
      <c r="K8" s="26">
        <v>20</v>
      </c>
      <c r="L8" s="26">
        <v>0</v>
      </c>
      <c r="M8" s="30">
        <f t="shared" ref="M8" si="3">SUM(J8:L8)</f>
        <v>103</v>
      </c>
    </row>
    <row r="9" spans="1:14" ht="15.75" thickTop="1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4" x14ac:dyDescent="0.25">
      <c r="A10" s="33" t="s">
        <v>10</v>
      </c>
      <c r="B10" s="23">
        <v>1057</v>
      </c>
      <c r="C10" s="23">
        <v>142</v>
      </c>
      <c r="D10" s="23">
        <v>396</v>
      </c>
      <c r="E10" s="23">
        <f>SUM(B10:D10)</f>
        <v>1595</v>
      </c>
      <c r="F10" s="25">
        <v>1</v>
      </c>
      <c r="G10" s="25">
        <v>0</v>
      </c>
      <c r="H10" s="25">
        <v>0</v>
      </c>
      <c r="I10" s="25">
        <v>0</v>
      </c>
      <c r="J10" s="26">
        <v>58</v>
      </c>
      <c r="K10" s="26">
        <v>17</v>
      </c>
      <c r="L10" s="26">
        <v>3</v>
      </c>
      <c r="M10" s="26">
        <f>SUM(J10:L10)</f>
        <v>78</v>
      </c>
    </row>
    <row r="11" spans="1:14" x14ac:dyDescent="0.25">
      <c r="A11" s="35"/>
      <c r="B11" s="36"/>
      <c r="C11" s="36"/>
      <c r="D11" s="36"/>
      <c r="E11" s="36"/>
      <c r="F11" s="37"/>
      <c r="G11" s="37"/>
      <c r="H11" s="37"/>
      <c r="I11" s="37"/>
      <c r="J11" s="37"/>
      <c r="K11" s="37"/>
      <c r="L11" s="37"/>
      <c r="M11" s="37"/>
      <c r="N11" s="27"/>
    </row>
    <row r="12" spans="1:14" x14ac:dyDescent="0.25">
      <c r="A12" s="4" t="s">
        <v>2</v>
      </c>
      <c r="B12" s="5">
        <v>219</v>
      </c>
      <c r="C12" s="5" t="s">
        <v>26</v>
      </c>
      <c r="D12" s="5" t="s">
        <v>26</v>
      </c>
      <c r="E12" s="5">
        <f>SUM(B12:D12)</f>
        <v>219</v>
      </c>
      <c r="F12" s="20"/>
      <c r="G12" s="20"/>
      <c r="H12" s="20"/>
      <c r="I12" s="20"/>
      <c r="J12" s="20"/>
      <c r="K12" s="20"/>
      <c r="L12" s="20"/>
      <c r="M12" s="20"/>
      <c r="N12" s="27"/>
    </row>
    <row r="13" spans="1:14" x14ac:dyDescent="0.25">
      <c r="A13" s="4" t="s">
        <v>3</v>
      </c>
      <c r="B13" s="5">
        <v>264</v>
      </c>
      <c r="C13" s="5" t="s">
        <v>26</v>
      </c>
      <c r="D13" s="5" t="s">
        <v>26</v>
      </c>
      <c r="E13" s="5">
        <f>SUM(B13:D13)</f>
        <v>264</v>
      </c>
      <c r="F13" s="20"/>
      <c r="G13" s="20"/>
      <c r="H13" s="20"/>
      <c r="I13" s="20"/>
      <c r="J13" s="20"/>
      <c r="K13" s="20"/>
      <c r="L13" s="20"/>
      <c r="M13" s="20"/>
      <c r="N13" s="27"/>
    </row>
    <row r="14" spans="1:14" x14ac:dyDescent="0.25">
      <c r="A14" s="4" t="s">
        <v>27</v>
      </c>
      <c r="B14" s="5">
        <v>29</v>
      </c>
      <c r="C14" s="5" t="s">
        <v>26</v>
      </c>
      <c r="D14" s="5" t="s">
        <v>26</v>
      </c>
      <c r="E14" s="5">
        <f>SUM(B14:D14)</f>
        <v>29</v>
      </c>
      <c r="F14" s="20"/>
      <c r="G14" s="20"/>
      <c r="H14" s="20"/>
      <c r="I14" s="20"/>
      <c r="J14" s="20"/>
      <c r="K14" s="20"/>
      <c r="L14" s="20"/>
      <c r="M14" s="20"/>
      <c r="N14" s="27"/>
    </row>
    <row r="15" spans="1:14" x14ac:dyDescent="0.25">
      <c r="A15" s="35"/>
      <c r="B15" s="36"/>
      <c r="C15" s="36"/>
      <c r="D15" s="36"/>
      <c r="E15" s="37"/>
      <c r="F15" s="38"/>
      <c r="G15" s="38"/>
      <c r="H15" s="38"/>
      <c r="I15" s="38"/>
      <c r="J15" s="38"/>
      <c r="K15" s="38"/>
      <c r="L15" s="38"/>
      <c r="M15" s="38"/>
      <c r="N15" s="27"/>
    </row>
    <row r="16" spans="1:14" x14ac:dyDescent="0.25">
      <c r="A16" s="4" t="s">
        <v>11</v>
      </c>
      <c r="B16" s="5">
        <v>1418</v>
      </c>
      <c r="C16" s="5">
        <v>309</v>
      </c>
      <c r="D16" s="11">
        <v>391</v>
      </c>
      <c r="E16" s="5">
        <f>SUM(B16:D16)</f>
        <v>2118</v>
      </c>
      <c r="F16" s="20"/>
      <c r="G16" s="20"/>
      <c r="H16" s="20"/>
      <c r="I16" s="20"/>
      <c r="J16" s="20"/>
      <c r="K16" s="20"/>
      <c r="L16" s="20"/>
      <c r="M16" s="20"/>
      <c r="N16" s="27"/>
    </row>
    <row r="17" spans="1:14" x14ac:dyDescent="0.25">
      <c r="A17" s="35"/>
      <c r="B17" s="36"/>
      <c r="C17" s="36"/>
      <c r="D17" s="36"/>
      <c r="E17" s="39"/>
      <c r="F17" s="38"/>
      <c r="G17" s="38"/>
      <c r="H17" s="38"/>
      <c r="I17" s="38"/>
      <c r="J17" s="38"/>
      <c r="K17" s="38"/>
      <c r="L17" s="38"/>
      <c r="M17" s="38"/>
      <c r="N17" s="27"/>
    </row>
    <row r="18" spans="1:14" x14ac:dyDescent="0.25">
      <c r="A18" s="4" t="s">
        <v>12</v>
      </c>
      <c r="B18" s="5">
        <v>879</v>
      </c>
      <c r="C18" s="5">
        <v>164</v>
      </c>
      <c r="D18" s="5">
        <v>432</v>
      </c>
      <c r="E18" s="5">
        <f>SUM(B18:D18)</f>
        <v>1475</v>
      </c>
      <c r="F18" s="25">
        <v>1</v>
      </c>
      <c r="G18" s="25">
        <v>0</v>
      </c>
      <c r="H18" s="25">
        <v>0</v>
      </c>
      <c r="I18" s="25">
        <v>0</v>
      </c>
      <c r="J18" s="20"/>
      <c r="K18" s="20"/>
      <c r="L18" s="20"/>
      <c r="M18" s="20"/>
      <c r="N18" s="27"/>
    </row>
    <row r="19" spans="1:14" x14ac:dyDescent="0.25">
      <c r="A19" s="35"/>
      <c r="B19" s="37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27"/>
    </row>
    <row r="20" spans="1:14" x14ac:dyDescent="0.25">
      <c r="A20" s="21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27"/>
    </row>
    <row r="21" spans="1:14" x14ac:dyDescent="0.25">
      <c r="A21" s="4" t="s">
        <v>23</v>
      </c>
      <c r="B21" s="5">
        <v>493</v>
      </c>
      <c r="C21" s="5" t="s">
        <v>26</v>
      </c>
      <c r="D21" s="5" t="s">
        <v>26</v>
      </c>
      <c r="E21" s="5">
        <f>B21</f>
        <v>493</v>
      </c>
      <c r="F21" s="20"/>
      <c r="G21" s="20"/>
      <c r="H21" s="20"/>
      <c r="I21" s="20"/>
      <c r="J21" s="20"/>
      <c r="K21" s="20"/>
      <c r="L21" s="20"/>
      <c r="M21" s="20"/>
      <c r="N21" s="27"/>
    </row>
    <row r="22" spans="1:14" x14ac:dyDescent="0.25">
      <c r="A22" s="24" t="s">
        <v>13</v>
      </c>
      <c r="B22" s="5">
        <v>625</v>
      </c>
      <c r="C22" s="5" t="s">
        <v>26</v>
      </c>
      <c r="D22" s="5" t="s">
        <v>26</v>
      </c>
      <c r="E22" s="5">
        <f>B22</f>
        <v>625</v>
      </c>
      <c r="F22" s="20"/>
      <c r="G22" s="20"/>
      <c r="H22" s="20"/>
      <c r="I22" s="20"/>
      <c r="J22" s="20"/>
      <c r="K22" s="20"/>
      <c r="L22" s="20"/>
      <c r="M22" s="20"/>
      <c r="N22" s="27"/>
    </row>
    <row r="23" spans="1:14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27"/>
    </row>
    <row r="24" spans="1:14" x14ac:dyDescent="0.25">
      <c r="A24" s="21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27"/>
    </row>
    <row r="25" spans="1:14" x14ac:dyDescent="0.25">
      <c r="A25" s="9" t="s">
        <v>20</v>
      </c>
      <c r="B25" s="5">
        <v>626</v>
      </c>
      <c r="C25" s="5" t="s">
        <v>26</v>
      </c>
      <c r="D25" s="5" t="s">
        <v>26</v>
      </c>
      <c r="E25" s="5">
        <f>B25</f>
        <v>626</v>
      </c>
      <c r="F25" s="20"/>
      <c r="G25" s="20"/>
      <c r="H25" s="20"/>
      <c r="I25" s="20"/>
      <c r="J25" s="20"/>
      <c r="K25" s="20"/>
      <c r="L25" s="20"/>
      <c r="M25" s="20"/>
      <c r="N25" s="27"/>
    </row>
    <row r="26" spans="1:14" x14ac:dyDescent="0.25">
      <c r="A26" s="9" t="s">
        <v>21</v>
      </c>
      <c r="B26" s="5">
        <v>94</v>
      </c>
      <c r="C26" s="5" t="s">
        <v>26</v>
      </c>
      <c r="D26" s="5" t="s">
        <v>26</v>
      </c>
      <c r="E26" s="5">
        <f t="shared" ref="E26:E27" si="4">B26</f>
        <v>94</v>
      </c>
      <c r="F26" s="20"/>
      <c r="G26" s="20"/>
      <c r="H26" s="20"/>
      <c r="I26" s="20"/>
      <c r="J26" s="20"/>
      <c r="K26" s="20"/>
      <c r="L26" s="20"/>
      <c r="M26" s="20"/>
      <c r="N26" s="27"/>
    </row>
    <row r="27" spans="1:14" ht="15.75" thickBot="1" x14ac:dyDescent="0.3">
      <c r="A27" s="9" t="s">
        <v>22</v>
      </c>
      <c r="B27" s="10">
        <v>408</v>
      </c>
      <c r="C27" s="5" t="s">
        <v>26</v>
      </c>
      <c r="D27" s="5" t="s">
        <v>26</v>
      </c>
      <c r="E27" s="5">
        <f t="shared" si="4"/>
        <v>408</v>
      </c>
      <c r="F27" s="20"/>
      <c r="G27" s="20"/>
      <c r="H27" s="20"/>
      <c r="I27" s="20"/>
      <c r="J27" s="20"/>
      <c r="K27" s="20"/>
      <c r="L27" s="20"/>
      <c r="M27" s="20"/>
      <c r="N27" s="27"/>
    </row>
    <row r="28" spans="1:14" ht="15.75" thickTop="1" x14ac:dyDescent="0.25">
      <c r="A28" s="4" t="s">
        <v>15</v>
      </c>
      <c r="B28" s="28">
        <f>SUM(B25:B27)</f>
        <v>1128</v>
      </c>
      <c r="C28" s="23"/>
      <c r="D28" s="23"/>
      <c r="E28" s="5"/>
      <c r="F28" s="20"/>
      <c r="G28" s="20"/>
      <c r="H28" s="20"/>
      <c r="I28" s="20"/>
      <c r="J28" s="20"/>
      <c r="K28" s="20"/>
      <c r="L28" s="20"/>
      <c r="M28" s="20"/>
      <c r="N28" s="27"/>
    </row>
    <row r="29" spans="1:14" x14ac:dyDescent="0.25">
      <c r="A29" s="35"/>
      <c r="B29" s="36"/>
      <c r="C29" s="36"/>
      <c r="D29" s="36"/>
      <c r="E29" s="36"/>
      <c r="F29" s="38"/>
      <c r="G29" s="38"/>
      <c r="H29" s="38"/>
      <c r="I29" s="38"/>
      <c r="J29" s="38"/>
      <c r="K29" s="38"/>
      <c r="L29" s="38"/>
      <c r="M29" s="38"/>
      <c r="N29" s="27"/>
    </row>
    <row r="30" spans="1:14" x14ac:dyDescent="0.25">
      <c r="A30" s="4" t="s">
        <v>29</v>
      </c>
      <c r="B30" s="17">
        <v>0.78400000000000003</v>
      </c>
      <c r="C30" s="17">
        <v>0.216</v>
      </c>
      <c r="D30" s="5">
        <v>0</v>
      </c>
      <c r="E30" s="5"/>
      <c r="F30" s="20"/>
      <c r="G30" s="20"/>
      <c r="H30" s="20"/>
      <c r="I30" s="20"/>
      <c r="J30" s="20"/>
      <c r="K30" s="20"/>
      <c r="L30" s="20"/>
      <c r="M30" s="20"/>
      <c r="N30" s="27"/>
    </row>
    <row r="31" spans="1:14" x14ac:dyDescent="0.25">
      <c r="A31" s="35"/>
      <c r="B31" s="37"/>
      <c r="C31" s="37"/>
      <c r="D31" s="37"/>
      <c r="E31" s="37"/>
      <c r="F31" s="38"/>
      <c r="G31" s="38"/>
      <c r="H31" s="38"/>
      <c r="I31" s="38"/>
      <c r="J31" s="38"/>
      <c r="K31" s="38"/>
      <c r="L31" s="38"/>
      <c r="M31" s="38"/>
      <c r="N31" s="27"/>
    </row>
    <row r="32" spans="1:14" x14ac:dyDescent="0.25">
      <c r="A32" s="22" t="s">
        <v>16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27"/>
    </row>
    <row r="33" spans="1:14" x14ac:dyDescent="0.25">
      <c r="A33" s="4" t="s">
        <v>17</v>
      </c>
      <c r="B33" s="5">
        <v>542</v>
      </c>
      <c r="C33" s="5" t="s">
        <v>26</v>
      </c>
      <c r="D33" s="5" t="s">
        <v>26</v>
      </c>
      <c r="E33" s="5">
        <f>B33</f>
        <v>542</v>
      </c>
      <c r="F33" s="20"/>
      <c r="G33" s="20"/>
      <c r="H33" s="20"/>
      <c r="I33" s="20"/>
      <c r="J33" s="20"/>
      <c r="K33" s="20"/>
      <c r="L33" s="20"/>
      <c r="M33" s="20"/>
      <c r="N33" s="27"/>
    </row>
    <row r="34" spans="1:14" x14ac:dyDescent="0.25">
      <c r="A34" s="4" t="s">
        <v>18</v>
      </c>
      <c r="B34" s="5">
        <v>6</v>
      </c>
      <c r="C34" s="5" t="s">
        <v>26</v>
      </c>
      <c r="D34" s="5" t="s">
        <v>26</v>
      </c>
      <c r="E34" s="5">
        <f>B34</f>
        <v>6</v>
      </c>
      <c r="F34" s="20"/>
      <c r="G34" s="20"/>
      <c r="H34" s="20"/>
      <c r="I34" s="20"/>
      <c r="J34" s="20"/>
      <c r="K34" s="20"/>
      <c r="L34" s="20"/>
      <c r="M34" s="20"/>
      <c r="N34" s="27"/>
    </row>
  </sheetData>
  <mergeCells count="11">
    <mergeCell ref="A29:M29"/>
    <mergeCell ref="B32:M32"/>
    <mergeCell ref="B24:M24"/>
    <mergeCell ref="A31:M31"/>
    <mergeCell ref="A15:M15"/>
    <mergeCell ref="A9:M9"/>
    <mergeCell ref="A17:M17"/>
    <mergeCell ref="A19:M19"/>
    <mergeCell ref="A23:M23"/>
    <mergeCell ref="B20:M20"/>
    <mergeCell ref="A11:M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County of El Paso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strujillo</dc:creator>
  <cp:lastModifiedBy>Verenice Acosta</cp:lastModifiedBy>
  <dcterms:created xsi:type="dcterms:W3CDTF">2012-08-23T17:31:47Z</dcterms:created>
  <dcterms:modified xsi:type="dcterms:W3CDTF">2017-07-07T22:08:48Z</dcterms:modified>
</cp:coreProperties>
</file>