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DONE/"/>
    </mc:Choice>
  </mc:AlternateContent>
  <xr:revisionPtr revIDLastSave="37" documentId="8_{69236D15-221B-46CE-967B-5655D42600A0}" xr6:coauthVersionLast="47" xr6:coauthVersionMax="47" xr10:uidLastSave="{AD765CD5-D533-4E61-A0E4-9AB232875FB4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2020'!$A$1:$B$85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6" l="1"/>
  <c r="F60" i="66" l="1"/>
  <c r="F61" i="66"/>
  <c r="F62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<sst xmlns="http://schemas.openxmlformats.org/spreadsheetml/2006/main" count="47" uniqueCount="47">
  <si>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</si>
  <si>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</si>
  <si>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</si>
  <si>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</si>
  <si>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</si>
  <si>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</si>
  <si>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</si>
  <si>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</si>
  <si>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</si>
  <si>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</si>
  <si>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</si>
  <si>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</si>
  <si>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GEORGE PEREZ (VARIOUS ACCOUNTS)</t>
  </si>
  <si>
    <t>MIGUEL RANGEL (VARIOUS ACCOUNTS)</t>
  </si>
  <si>
    <t>FELIPE DIAZ (VARIOUS ACCOUNTS)</t>
  </si>
  <si>
    <t>ROSIE MEDINA (VARIOUS ACCOUNTS)</t>
  </si>
  <si>
    <t>LAW OFFICE OF SAMUEL SPROWLES (VARIOUS ACCOUNTS)</t>
  </si>
  <si>
    <t>ALBERT MENDEZ (VARIOUS ACCOUNTS)</t>
  </si>
  <si>
    <t>RUBEN NEVAREZ (VARIOUS ACCOUNTS)</t>
  </si>
  <si>
    <t>ADVANCED AUTO COLLISION REPAIR CTR (VARIOUS ACCOUNTS)</t>
  </si>
  <si>
    <t>SEQUEL DATA SYSTEMS, INC. (CP-CAPITAL16D-CAP OUT-IT EQUIP)</t>
  </si>
  <si>
    <t>STEVE MADRID (GF-CNTYCLK-OFFICE EXPENSE)</t>
  </si>
  <si>
    <t>DESERT DRYWALL INC. (GF-FACILITIES-MAINT/REP-GENRL)</t>
  </si>
  <si>
    <t>RADCOM ASSOCIATES LLC (GF-SODETEN-MAINT/REP-GENERAL)</t>
  </si>
  <si>
    <t>TRANSUNION RISK AND ALTERNATIVE DATA SOLUTIONS INC. (GF-CONSTBL4-MAINT/REP-SOFTWARE)</t>
  </si>
  <si>
    <t>ANMAR ENTERPRISES, INC. (GF-ECONDEV-HISTCOMM-OP EXP GEN)</t>
  </si>
  <si>
    <t>EL PASO ELECTRIC COMPANY (VARIOUS ACCOUNTS)</t>
  </si>
  <si>
    <t>TEXAS GAS SERVICE (VARIOUS ACCOUNTS)</t>
  </si>
  <si>
    <t>EL PASO ELECTRIC CO (VARIOUS ACCOUNTS)</t>
  </si>
  <si>
    <t>UMC CLINIC (VARIOUS ACCOUNTS)</t>
  </si>
  <si>
    <t>SUMMERILL LAW FIRM PLLC (VARIOUS ACCOUNTS)</t>
  </si>
  <si>
    <t>KRYSTAL A ALVORD (GF-DA-J&amp;L-CONDUCT CRIM AFF)</t>
  </si>
  <si>
    <t>LEGACY MORTUARY  (VARIOUS ACCOUNTS)</t>
  </si>
  <si>
    <t>Roman De La Hoya (SG-ADULTDC23-OPERATING EXP)</t>
  </si>
  <si>
    <t>Lower Valley (SG-ARPLAN21-OPERATING EX)</t>
  </si>
  <si>
    <t>NATIONAL ASSOCIATION FOR PUBLIC DEFENSE (SG-GLONSTAR25-OPERATING EX)</t>
  </si>
  <si>
    <t>JOSE ANTONIO PERAL RODRIGUEZ (SG-GLONSTAR25-OPERATING EX)</t>
  </si>
  <si>
    <t>VALERIA GUTIERREZ (SG-GLONSTAR25-OPERATING EX)</t>
  </si>
  <si>
    <t>EVA VIERA (SG-GLONSTAR25-OPERATING EX)</t>
  </si>
  <si>
    <t>CRYSTAL D DURAN (SG-GLONSTAR25-OPERATING EX)</t>
  </si>
  <si>
    <t>MCCALL PARKHURST &amp; HORTON (CP-COSER25-ISSUANCE COSTS &amp; CP-BD24ISSUEA-ISSUANCE COSTS)</t>
  </si>
  <si>
    <t>STIFEL, NICOLAUS &amp; COMPANY, INC (CP-COSER25-ISSUANCE COSTS &amp; CP-BD24ISSUEA-ISSUANCE COSTS)</t>
  </si>
  <si>
    <t>MOODY'S INVESTORS SERVICE, INC (CP-COSER25-ISSUANCE COSTS &amp; CP-BD24ISSUEA-ISSUANCE COSTS)</t>
  </si>
  <si>
    <t>FITCH RATINGS, INC (CP-COSER25-ISSUANCE COSTS &amp; CP-BD24ISSUEA-ISSUANCE COSTS)</t>
  </si>
  <si>
    <t>IMAGEMASTER, LLC (CP-COSER25-ISSUANCE COSTS &amp; CP-BD24ISSUEA-ISSUANCE COSTS)</t>
  </si>
  <si>
    <t>BOK FINANCIAL (CP-COSER25-ISSUANCE COSTS &amp; CP-BD24ISSUEA-ISSUANCE COSTS)</t>
  </si>
  <si>
    <t>ZIONS BANCORPORATION, N.A. DBA ZIONA BANK (DS-TN23A-D-INTEREST)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</si>
</sst>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5"/>
  <sheetViews>
    <sheetView tabSelected="1" view="pageBreakPreview" zoomScaleNormal="70" zoomScaleSheetLayoutView="100" workbookViewId="0">
      <selection activeCell="B7" sqref="B7"/>
    </sheetView>
  </sheetViews>
  <sheetFormatPr defaultColWidth="8.5703125" defaultRowHeight="15" x14ac:dyDescent="0.25"/>
  <cols>
    <col min="1" max="1" width="111.1406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45841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45845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600</v>
      </c>
      <c r="F11" s="11">
        <f>+C11-$B$6</f>
        <v>-45845</v>
      </c>
    </row>
    <row r="12" spans="1:6" x14ac:dyDescent="0.25">
      <c r="A12" s="2"/>
      <c r="B12" s="3"/>
      <c r="F12" s="11">
        <f t="shared" ref="F12:F59" si="0">+C12-$B$6</f>
        <v>-45845</v>
      </c>
    </row>
    <row r="13" spans="1:6" x14ac:dyDescent="0.25">
      <c r="A13" s="2" t="s">
        <v>13</v>
      </c>
      <c r="B13" s="3">
        <v>500</v>
      </c>
      <c r="F13" s="11">
        <f t="shared" si="0"/>
        <v>-45845</v>
      </c>
    </row>
    <row r="14" spans="1:6" x14ac:dyDescent="0.25">
      <c r="A14" s="2"/>
      <c r="B14" s="3"/>
      <c r="F14" s="11">
        <f t="shared" si="0"/>
        <v>-45845</v>
      </c>
    </row>
    <row r="15" spans="1:6" x14ac:dyDescent="0.25">
      <c r="A15" s="2" t="s">
        <v>14</v>
      </c>
      <c r="B15" s="3">
        <v>1500</v>
      </c>
      <c r="F15" s="11">
        <f t="shared" si="0"/>
        <v>-45845</v>
      </c>
    </row>
    <row r="16" spans="1:6" x14ac:dyDescent="0.25">
      <c r="A16" s="2"/>
      <c r="B16" s="3"/>
      <c r="F16" s="11">
        <f t="shared" si="0"/>
        <v>-45845</v>
      </c>
    </row>
    <row r="17" spans="1:6" x14ac:dyDescent="0.25">
      <c r="A17" s="2" t="s">
        <v>15</v>
      </c>
      <c r="B17" s="3">
        <v>1500</v>
      </c>
      <c r="F17" s="11">
        <f t="shared" si="0"/>
        <v>-45845</v>
      </c>
    </row>
    <row r="18" spans="1:6" x14ac:dyDescent="0.25">
      <c r="A18" s="2"/>
      <c r="B18" s="3"/>
      <c r="F18" s="11">
        <f t="shared" si="0"/>
        <v>-45845</v>
      </c>
    </row>
    <row r="19" spans="1:6" x14ac:dyDescent="0.25">
      <c r="A19" s="2" t="s">
        <v>16</v>
      </c>
      <c r="B19" s="3">
        <v>1000</v>
      </c>
      <c r="F19" s="11">
        <f>+C19-$B$6</f>
        <v>-45845</v>
      </c>
    </row>
    <row r="20" spans="1:6" x14ac:dyDescent="0.25">
      <c r="A20" s="2"/>
      <c r="B20" s="3"/>
      <c r="F20" s="11">
        <f t="shared" si="0"/>
        <v>-45845</v>
      </c>
    </row>
    <row r="21" spans="1:6" x14ac:dyDescent="0.25">
      <c r="A21" s="2" t="s">
        <v>17</v>
      </c>
      <c r="B21" s="3">
        <v>1000</v>
      </c>
      <c r="F21" s="11">
        <f t="shared" si="0"/>
        <v>-45845</v>
      </c>
    </row>
    <row r="22" spans="1:6" x14ac:dyDescent="0.25">
      <c r="A22" s="2"/>
      <c r="B22" s="3"/>
      <c r="F22" s="11">
        <f t="shared" si="0"/>
        <v>-45845</v>
      </c>
    </row>
    <row r="23" spans="1:6" x14ac:dyDescent="0.25">
      <c r="A23" s="2" t="s">
        <v>18</v>
      </c>
      <c r="B23" s="3">
        <v>1000</v>
      </c>
      <c r="F23" s="11">
        <f t="shared" si="0"/>
        <v>-45845</v>
      </c>
    </row>
    <row r="24" spans="1:6" x14ac:dyDescent="0.25">
      <c r="A24" s="2"/>
      <c r="B24" s="3"/>
      <c r="F24" s="11">
        <f t="shared" si="0"/>
        <v>-45845</v>
      </c>
    </row>
    <row r="25" spans="1:6" x14ac:dyDescent="0.25">
      <c r="A25" s="2" t="s">
        <v>19</v>
      </c>
      <c r="B25" s="3">
        <v>2690</v>
      </c>
      <c r="F25" s="11">
        <f t="shared" si="0"/>
        <v>-45845</v>
      </c>
    </row>
    <row r="26" spans="1:6" x14ac:dyDescent="0.25">
      <c r="A26" s="2"/>
      <c r="B26" s="3"/>
      <c r="F26" s="11">
        <f t="shared" si="0"/>
        <v>-45845</v>
      </c>
    </row>
    <row r="27" spans="1:6" x14ac:dyDescent="0.25">
      <c r="A27" s="2" t="s">
        <v>20</v>
      </c>
      <c r="B27" s="3">
        <v>6126</v>
      </c>
      <c r="F27" s="11">
        <f t="shared" si="0"/>
        <v>-45845</v>
      </c>
    </row>
    <row r="28" spans="1:6" x14ac:dyDescent="0.25">
      <c r="A28" s="2"/>
      <c r="B28" s="3"/>
      <c r="F28" s="11">
        <f t="shared" si="0"/>
        <v>-45845</v>
      </c>
    </row>
    <row r="29" spans="1:6" x14ac:dyDescent="0.25">
      <c r="A29" s="2" t="s">
        <v>21</v>
      </c>
      <c r="B29" s="3">
        <v>390</v>
      </c>
      <c r="F29" s="11">
        <f t="shared" si="0"/>
        <v>-45845</v>
      </c>
    </row>
    <row r="30" spans="1:6" x14ac:dyDescent="0.25">
      <c r="A30" s="2"/>
      <c r="B30" s="3"/>
      <c r="F30" s="11">
        <f t="shared" si="0"/>
        <v>-45845</v>
      </c>
    </row>
    <row r="31" spans="1:6" x14ac:dyDescent="0.25">
      <c r="A31" s="2" t="s">
        <v>22</v>
      </c>
      <c r="B31" s="3">
        <v>744</v>
      </c>
      <c r="F31" s="11">
        <f t="shared" si="0"/>
        <v>-45845</v>
      </c>
    </row>
    <row r="32" spans="1:6" x14ac:dyDescent="0.25">
      <c r="A32" s="2"/>
      <c r="B32" s="3"/>
      <c r="F32" s="11">
        <f t="shared" si="0"/>
        <v>-45845</v>
      </c>
    </row>
    <row r="33" spans="1:6" x14ac:dyDescent="0.25">
      <c r="A33" s="2" t="s">
        <v>23</v>
      </c>
      <c r="B33" s="3">
        <v>325</v>
      </c>
      <c r="F33" s="11">
        <f t="shared" si="0"/>
        <v>-45845</v>
      </c>
    </row>
    <row r="34" spans="1:6" x14ac:dyDescent="0.25">
      <c r="A34" s="2"/>
      <c r="B34" s="3"/>
      <c r="F34" s="11">
        <f t="shared" si="0"/>
        <v>-45845</v>
      </c>
    </row>
    <row r="35" spans="1:6" x14ac:dyDescent="0.25">
      <c r="A35" s="2" t="s">
        <v>24</v>
      </c>
      <c r="B35" s="3">
        <v>870</v>
      </c>
      <c r="F35" s="11">
        <f t="shared" si="0"/>
        <v>-45845</v>
      </c>
    </row>
    <row r="36" spans="1:6" x14ac:dyDescent="0.25">
      <c r="A36" s="2"/>
      <c r="B36" s="3"/>
      <c r="F36" s="11">
        <f t="shared" si="0"/>
        <v>-45845</v>
      </c>
    </row>
    <row r="37" spans="1:6" x14ac:dyDescent="0.25">
      <c r="A37" s="2" t="s">
        <v>25</v>
      </c>
      <c r="B37" s="3">
        <v>7499</v>
      </c>
      <c r="F37" s="11">
        <f t="shared" si="0"/>
        <v>-45845</v>
      </c>
    </row>
    <row r="38" spans="1:6" x14ac:dyDescent="0.25">
      <c r="A38" s="2"/>
      <c r="B38" s="3"/>
      <c r="F38" s="11">
        <f t="shared" si="0"/>
        <v>-45845</v>
      </c>
    </row>
    <row r="39" spans="1:6" x14ac:dyDescent="0.25">
      <c r="A39" s="2" t="s">
        <v>26</v>
      </c>
      <c r="B39" s="3">
        <v>150</v>
      </c>
      <c r="F39" s="11">
        <f t="shared" si="0"/>
        <v>-45845</v>
      </c>
    </row>
    <row r="40" spans="1:6" x14ac:dyDescent="0.25">
      <c r="A40" s="2"/>
      <c r="B40" s="3"/>
      <c r="F40" s="11">
        <f t="shared" si="0"/>
        <v>-45845</v>
      </c>
    </row>
    <row r="41" spans="1:6" x14ac:dyDescent="0.25">
      <c r="A41" s="2" t="s">
        <v>27</v>
      </c>
      <c r="B41" s="3">
        <v>6500</v>
      </c>
      <c r="F41" s="11">
        <f t="shared" si="0"/>
        <v>-45845</v>
      </c>
    </row>
    <row r="42" spans="1:6" x14ac:dyDescent="0.25">
      <c r="A42" s="2"/>
      <c r="B42" s="3"/>
      <c r="F42" s="11">
        <f t="shared" si="0"/>
        <v>-45845</v>
      </c>
    </row>
    <row r="43" spans="1:6" x14ac:dyDescent="0.25">
      <c r="A43" s="2" t="s">
        <v>28</v>
      </c>
      <c r="B43" s="3">
        <v>2169.0100000000002</v>
      </c>
      <c r="F43" s="11">
        <f t="shared" si="0"/>
        <v>-45845</v>
      </c>
    </row>
    <row r="44" spans="1:6" x14ac:dyDescent="0.25">
      <c r="A44" s="2"/>
      <c r="B44" s="3"/>
      <c r="F44" s="11">
        <f t="shared" si="0"/>
        <v>-45845</v>
      </c>
    </row>
    <row r="45" spans="1:6" x14ac:dyDescent="0.25">
      <c r="A45" s="2" t="s">
        <v>29</v>
      </c>
      <c r="B45" s="3">
        <v>69423.009999999995</v>
      </c>
      <c r="F45" s="11">
        <f t="shared" si="0"/>
        <v>-45845</v>
      </c>
    </row>
    <row r="46" spans="1:6" x14ac:dyDescent="0.25">
      <c r="A46" s="2"/>
      <c r="B46" s="3"/>
      <c r="F46" s="11">
        <f t="shared" si="0"/>
        <v>-45845</v>
      </c>
    </row>
    <row r="47" spans="1:6" x14ac:dyDescent="0.25">
      <c r="A47" s="2" t="s">
        <v>30</v>
      </c>
      <c r="B47" s="3">
        <v>14392.5</v>
      </c>
      <c r="F47" s="11">
        <f t="shared" si="0"/>
        <v>-45845</v>
      </c>
    </row>
    <row r="48" spans="1:6" x14ac:dyDescent="0.25">
      <c r="A48" s="2"/>
      <c r="B48" s="3"/>
      <c r="F48" s="11">
        <f t="shared" si="0"/>
        <v>-45845</v>
      </c>
    </row>
    <row r="49" spans="1:6" x14ac:dyDescent="0.25">
      <c r="A49" s="2" t="s">
        <v>31</v>
      </c>
      <c r="B49" s="3">
        <v>175.39</v>
      </c>
      <c r="F49" s="11">
        <f t="shared" si="0"/>
        <v>-45845</v>
      </c>
    </row>
    <row r="50" spans="1:6" x14ac:dyDescent="0.25">
      <c r="A50" s="2"/>
      <c r="B50" s="3"/>
      <c r="F50" s="11">
        <f t="shared" si="0"/>
        <v>-45845</v>
      </c>
    </row>
    <row r="51" spans="1:6" x14ac:dyDescent="0.25">
      <c r="A51" s="2" t="s">
        <v>32</v>
      </c>
      <c r="B51" s="3">
        <v>7800</v>
      </c>
      <c r="F51" s="11">
        <f t="shared" si="0"/>
        <v>-45845</v>
      </c>
    </row>
    <row r="52" spans="1:6" x14ac:dyDescent="0.25">
      <c r="A52" s="2"/>
      <c r="B52" s="3"/>
      <c r="F52" s="11">
        <f t="shared" si="0"/>
        <v>-45845</v>
      </c>
    </row>
    <row r="53" spans="1:6" x14ac:dyDescent="0.25">
      <c r="A53" s="2" t="s">
        <v>33</v>
      </c>
      <c r="B53" s="3">
        <v>403.37</v>
      </c>
      <c r="F53" s="11">
        <f t="shared" si="0"/>
        <v>-45845</v>
      </c>
    </row>
    <row r="54" spans="1:6" x14ac:dyDescent="0.25">
      <c r="A54" s="2"/>
      <c r="B54" s="3"/>
      <c r="F54" s="11">
        <f t="shared" si="0"/>
        <v>-45845</v>
      </c>
    </row>
    <row r="55" spans="1:6" x14ac:dyDescent="0.25">
      <c r="A55" s="2" t="s">
        <v>34</v>
      </c>
      <c r="B55" s="3">
        <v>248298.81</v>
      </c>
      <c r="F55" s="11">
        <f t="shared" si="0"/>
        <v>-45845</v>
      </c>
    </row>
    <row r="56" spans="1:6" x14ac:dyDescent="0.25">
      <c r="A56" s="2"/>
      <c r="B56" s="3"/>
      <c r="F56" s="11">
        <f t="shared" si="0"/>
        <v>-45845</v>
      </c>
    </row>
    <row r="57" spans="1:6" x14ac:dyDescent="0.25">
      <c r="A57" s="2" t="s">
        <v>35</v>
      </c>
      <c r="B57" s="3">
        <v>3000</v>
      </c>
      <c r="F57" s="11">
        <f t="shared" si="0"/>
        <v>-45845</v>
      </c>
    </row>
    <row r="58" spans="1:6" x14ac:dyDescent="0.25">
      <c r="A58" s="2"/>
      <c r="B58" s="3"/>
      <c r="F58" s="11">
        <f t="shared" si="0"/>
        <v>-45845</v>
      </c>
    </row>
    <row r="59" spans="1:6" x14ac:dyDescent="0.25">
      <c r="A59" s="2" t="s">
        <v>36</v>
      </c>
      <c r="B59" s="3">
        <v>1531.74</v>
      </c>
      <c r="F59" s="11">
        <f t="shared" si="0"/>
        <v>-45845</v>
      </c>
    </row>
    <row r="60" spans="1:6" x14ac:dyDescent="0.25">
      <c r="A60" s="2"/>
      <c r="B60" s="3"/>
      <c r="F60" s="11">
        <f t="shared" ref="F60:F62" si="1">+C60-$B$6</f>
        <v>-45845</v>
      </c>
    </row>
    <row r="61" spans="1:6" x14ac:dyDescent="0.25">
      <c r="A61" s="2" t="s">
        <v>37</v>
      </c>
      <c r="B61" s="3">
        <v>1510.73</v>
      </c>
      <c r="F61" s="11">
        <f t="shared" si="1"/>
        <v>-45845</v>
      </c>
    </row>
    <row r="62" spans="1:6" x14ac:dyDescent="0.25">
      <c r="A62" s="2"/>
      <c r="B62" s="3"/>
      <c r="F62" s="11">
        <f t="shared" si="1"/>
        <v>-45845</v>
      </c>
    </row>
    <row r="63" spans="1:6" x14ac:dyDescent="0.25">
      <c r="A63" s="2" t="s">
        <v>38</v>
      </c>
      <c r="B63" s="3">
        <v>1531.74</v>
      </c>
      <c r="F63" s="11"/>
    </row>
    <row r="64" spans="1:6" x14ac:dyDescent="0.25">
      <c r="A64" s="2"/>
      <c r="B64" s="3"/>
      <c r="F64" s="11"/>
    </row>
    <row r="65" spans="1:6" x14ac:dyDescent="0.25">
      <c r="A65" s="2" t="s">
        <v>39</v>
      </c>
      <c r="B65" s="3">
        <v>1565.74</v>
      </c>
      <c r="F65" s="11"/>
    </row>
    <row r="66" spans="1:6" x14ac:dyDescent="0.25">
      <c r="A66" s="2"/>
      <c r="B66" s="3"/>
      <c r="F66" s="11"/>
    </row>
    <row r="67" spans="1:6" x14ac:dyDescent="0.25">
      <c r="A67" s="13" t="s">
        <v>9</v>
      </c>
    </row>
    <row r="68" spans="1:6" x14ac:dyDescent="0.25">
      <c r="A68" s="2" t="s">
        <v>10</v>
      </c>
      <c r="B68" s="3">
        <v>16000</v>
      </c>
    </row>
    <row r="69" spans="1:6" x14ac:dyDescent="0.25">
      <c r="A69" s="2"/>
      <c r="B69" s="3"/>
    </row>
    <row r="70" spans="1:6" x14ac:dyDescent="0.25">
      <c r="A70" s="2" t="s">
        <v>11</v>
      </c>
      <c r="B70" s="3">
        <v>42500</v>
      </c>
    </row>
    <row r="71" spans="1:6" x14ac:dyDescent="0.25">
      <c r="A71" s="2"/>
      <c r="B71" s="3"/>
    </row>
    <row r="72" spans="1:6" x14ac:dyDescent="0.25">
      <c r="A72" s="2" t="s">
        <v>46</v>
      </c>
      <c r="B72" s="3">
        <v>274975</v>
      </c>
    </row>
    <row r="73" spans="1:6" x14ac:dyDescent="0.25">
      <c r="A73" s="2"/>
      <c r="B73" s="3"/>
    </row>
    <row r="74" spans="1:6" x14ac:dyDescent="0.25">
      <c r="A74" s="2" t="s">
        <v>40</v>
      </c>
      <c r="B74" s="3">
        <v>171929.66</v>
      </c>
    </row>
    <row r="75" spans="1:6" x14ac:dyDescent="0.25">
      <c r="A75" s="2"/>
      <c r="B75" s="3"/>
    </row>
    <row r="76" spans="1:6" x14ac:dyDescent="0.25">
      <c r="A76" s="2" t="s">
        <v>41</v>
      </c>
      <c r="B76" s="3">
        <v>158348.75</v>
      </c>
    </row>
    <row r="77" spans="1:6" x14ac:dyDescent="0.25">
      <c r="A77" s="2"/>
      <c r="B77" s="3"/>
    </row>
    <row r="78" spans="1:6" x14ac:dyDescent="0.25">
      <c r="A78" s="2" t="s">
        <v>42</v>
      </c>
      <c r="B78" s="3">
        <v>52000</v>
      </c>
    </row>
    <row r="79" spans="1:6" x14ac:dyDescent="0.25">
      <c r="A79" s="2"/>
      <c r="B79" s="3"/>
    </row>
    <row r="80" spans="1:6" x14ac:dyDescent="0.25">
      <c r="A80" s="2" t="s">
        <v>43</v>
      </c>
      <c r="B80" s="3">
        <v>36000</v>
      </c>
    </row>
    <row r="81" spans="1:2" x14ac:dyDescent="0.25">
      <c r="A81" s="2"/>
      <c r="B81" s="3"/>
    </row>
    <row r="82" spans="1:2" x14ac:dyDescent="0.25">
      <c r="A82" s="2" t="s">
        <v>44</v>
      </c>
      <c r="B82" s="3">
        <v>1750</v>
      </c>
    </row>
    <row r="84" spans="1:2" x14ac:dyDescent="0.25">
      <c r="A84" s="2" t="s">
        <v>45</v>
      </c>
      <c r="B84" s="3">
        <v>400</v>
      </c>
    </row>
    <row r="85" spans="1:2" x14ac:dyDescent="0.25">
      <c r="B85" s="3"/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D78B3A-A665-4560-9978-C002AC7DCA84}"/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2025-07-03T18:46:51Z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