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40626/"/>
    </mc:Choice>
  </mc:AlternateContent>
  <xr:revisionPtr revIDLastSave="0" documentId="8_{136AF5C9-8FCF-4F2C-B772-260091BB4A1B}" xr6:coauthVersionLast="47" xr6:coauthVersionMax="47" xr10:uidLastSave="{00000000-0000-0000-0000-000000000000}"/>
  <bookViews>
    <workbookView xWindow="-26040" yWindow="1920" windowWidth="21600" windowHeight="11235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2020'!$A$1:$B$33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6" l="1"/>
  <c r="B38" i="66" s="1"/>
  <c r="F23" i="66"/>
  <c r="B3" i="66"/>
  <c r="F15" i="66" l="1"/>
  <c r="F17" i="66"/>
  <c r="F11" i="66"/>
  <c r="F20" i="66"/>
  <c r="F13" i="66"/>
  <c r="F22" i="66"/>
  <c r="F12" i="66"/>
  <c r="F16" i="66"/>
  <c r="F21" i="66"/>
  <c r="F19" i="66"/>
  <c r="F14" i="66"/>
  <c r="F18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<sst xmlns="http://schemas.openxmlformats.org/spreadsheetml/2006/main" count="19" uniqueCount="19">
  <si>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</si>
  <si>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</si>
  <si>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</si>
  <si>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</si>
  <si>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</si>
  <si>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</si>
  <si>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</si>
  <si>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</si>
  <si>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</si>
  <si>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</si>
  <si>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</si>
  <si>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</si>
  <si>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AMERICAN ARBITRATION ASSOCIATION, INC (VARIOUS ACCOUNTS)</t>
  </si>
  <si>
    <t>TRACY C ALMANZAN (VARIOUS ACCOUNTS)</t>
  </si>
  <si>
    <t>FREEDOM MORTGAGE (SG-TVCGA25-OPERATING EXP)</t>
  </si>
  <si>
    <t>EL PASO WATER (SG-TVCGA25-OPERATING EXP)</t>
  </si>
  <si>
    <t>DAVADO REI (SG-TVCGA25-OPERATING EXP)</t>
  </si>
  <si>
    <t>AT&amp;T (SG-TVCGA25-OPERATING EXP)</t>
  </si>
  <si>
    <t>THE EL PASO SPORTS COMMISSION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</si>
</sst>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8"/>
  <sheetViews>
    <sheetView tabSelected="1" view="pageBreakPreview" topLeftCell="A10" zoomScaleNormal="70" zoomScaleSheetLayoutView="100" workbookViewId="0">
      <selection activeCell="B24" sqref="B24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46111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46118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200</v>
      </c>
      <c r="F11" s="11">
        <f>+C11-$B$6</f>
        <v>-46118</v>
      </c>
    </row>
    <row r="12" spans="1:6" x14ac:dyDescent="0.25">
      <c r="A12" s="2"/>
      <c r="B12" s="3"/>
      <c r="F12" s="11">
        <f t="shared" ref="F12:F22" si="0">+C12-$B$6</f>
        <v>-46118</v>
      </c>
    </row>
    <row r="13" spans="1:6" x14ac:dyDescent="0.25">
      <c r="A13" s="2" t="s">
        <v>13</v>
      </c>
      <c r="B13" s="3">
        <v>6700</v>
      </c>
      <c r="F13" s="11">
        <f t="shared" si="0"/>
        <v>-46118</v>
      </c>
    </row>
    <row r="14" spans="1:6" x14ac:dyDescent="0.25">
      <c r="A14" s="2"/>
      <c r="B14" s="3"/>
      <c r="F14" s="11">
        <f t="shared" si="0"/>
        <v>-46118</v>
      </c>
    </row>
    <row r="15" spans="1:6" x14ac:dyDescent="0.25">
      <c r="A15" s="2" t="s">
        <v>14</v>
      </c>
      <c r="B15" s="3">
        <v>973.96</v>
      </c>
      <c r="F15" s="11">
        <f t="shared" si="0"/>
        <v>-46118</v>
      </c>
    </row>
    <row r="16" spans="1:6" x14ac:dyDescent="0.25">
      <c r="A16" s="2"/>
      <c r="B16" s="3"/>
      <c r="F16" s="11">
        <f t="shared" si="0"/>
        <v>-46118</v>
      </c>
    </row>
    <row r="17" spans="1:6" x14ac:dyDescent="0.25">
      <c r="A17" s="2" t="s">
        <v>15</v>
      </c>
      <c r="B17" s="3">
        <v>401.35</v>
      </c>
      <c r="F17" s="11">
        <f t="shared" si="0"/>
        <v>-46118</v>
      </c>
    </row>
    <row r="18" spans="1:6" x14ac:dyDescent="0.25">
      <c r="A18" s="2"/>
      <c r="B18" s="3"/>
      <c r="F18" s="11">
        <f t="shared" si="0"/>
        <v>-46118</v>
      </c>
    </row>
    <row r="19" spans="1:6" x14ac:dyDescent="0.25">
      <c r="A19" s="2" t="s">
        <v>16</v>
      </c>
      <c r="B19" s="3">
        <v>1526.61</v>
      </c>
      <c r="F19" s="11">
        <f>+C19-$B$6</f>
        <v>-46118</v>
      </c>
    </row>
    <row r="20" spans="1:6" x14ac:dyDescent="0.25">
      <c r="A20" s="2"/>
      <c r="B20" s="3"/>
      <c r="F20" s="11">
        <f t="shared" si="0"/>
        <v>-46118</v>
      </c>
    </row>
    <row r="21" spans="1:6" x14ac:dyDescent="0.25">
      <c r="A21" s="2" t="s">
        <v>17</v>
      </c>
      <c r="B21" s="3">
        <v>207.95</v>
      </c>
      <c r="F21" s="11">
        <f t="shared" si="0"/>
        <v>-46118</v>
      </c>
    </row>
    <row r="22" spans="1:6" x14ac:dyDescent="0.25">
      <c r="A22" s="2"/>
      <c r="B22" s="3"/>
      <c r="F22" s="11">
        <f t="shared" si="0"/>
        <v>-46118</v>
      </c>
    </row>
    <row r="23" spans="1:6" x14ac:dyDescent="0.25">
      <c r="A23" s="2" t="s">
        <v>18</v>
      </c>
      <c r="B23" s="3">
        <f>41588.87+107336.82</f>
        <v>148925.69</v>
      </c>
      <c r="F23" s="11">
        <f>+C23-$B$6</f>
        <v>-46118</v>
      </c>
    </row>
    <row r="24" spans="1:6" x14ac:dyDescent="0.25">
      <c r="A24" s="2"/>
      <c r="B24" s="3"/>
      <c r="F24" s="11"/>
    </row>
    <row r="25" spans="1:6" x14ac:dyDescent="0.25">
      <c r="A25" s="2"/>
      <c r="B25" s="3"/>
      <c r="F25" s="11"/>
    </row>
    <row r="26" spans="1:6" x14ac:dyDescent="0.25">
      <c r="A26" s="2"/>
      <c r="B26" s="3"/>
    </row>
    <row r="27" spans="1:6" x14ac:dyDescent="0.25">
      <c r="A27" s="13" t="s">
        <v>8</v>
      </c>
    </row>
    <row r="28" spans="1:6" x14ac:dyDescent="0.25">
      <c r="A28" s="2" t="s">
        <v>9</v>
      </c>
      <c r="B28" s="3">
        <v>16000</v>
      </c>
    </row>
    <row r="29" spans="1:6" x14ac:dyDescent="0.25">
      <c r="A29" s="2"/>
      <c r="B29" s="3"/>
    </row>
    <row r="30" spans="1:6" x14ac:dyDescent="0.25">
      <c r="A30" s="2" t="s">
        <v>10</v>
      </c>
      <c r="B30" s="3">
        <v>42500</v>
      </c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8" spans="1:2" x14ac:dyDescent="0.25">
      <c r="B38" s="3">
        <f>SUM(B10:B26)</f>
        <v>158935.56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09B0C5-8885-4D4E-9EE8-FE7A7D0197BB}"/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Alicia Carrillo</cp:lastModifiedBy>
  <cp:revision/>
  <dcterms:created xsi:type="dcterms:W3CDTF">2011-02-09T15:00:10Z</dcterms:created>
  <dcterms:modified xsi:type="dcterms:W3CDTF">2026-03-30T21:36:35Z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