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20926/"/>
    </mc:Choice>
  </mc:AlternateContent>
  <xr:revisionPtr revIDLastSave="0" documentId="14_{D7BAC123-65EB-4495-A9A5-D53293813541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2020'!$A$1:$B$53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66" l="1"/>
  <c r="B3" i="66"/>
  <c r="F24" i="66" l="1"/>
  <c r="F15" i="66"/>
  <c r="F17" i="66"/>
  <c r="F28" i="66"/>
  <c r="F11" i="66"/>
  <c r="F20" i="66"/>
  <c r="F32" i="66"/>
  <c r="F13" i="66"/>
  <c r="F22" i="66"/>
  <c r="F36" i="66"/>
  <c r="F12" i="66"/>
  <c r="F16" i="66"/>
  <c r="F21" i="66"/>
  <c r="F25" i="66"/>
  <c r="F29" i="66"/>
  <c r="F33" i="66"/>
  <c r="F37" i="66"/>
  <c r="F26" i="66"/>
  <c r="F30" i="66"/>
  <c r="F34" i="66"/>
  <c r="F38" i="66"/>
  <c r="F19" i="66"/>
  <c r="F14" i="66"/>
  <c r="F18" i="66"/>
  <c r="F23" i="66"/>
  <c r="F27" i="66"/>
  <c r="F31" i="66"/>
  <c r="F35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<sst xmlns="http://schemas.openxmlformats.org/spreadsheetml/2006/main" count="27" uniqueCount="26">
  <si>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</si>
  <si>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</si>
  <si>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</si>
  <si>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</si>
  <si>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</si>
  <si>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</si>
  <si>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</si>
  <si>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</si>
  <si>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 xml:space="preserve">WIRE TRANSFERS: </t>
  </si>
  <si>
    <t>EP COUNTY JURORS PAYROLL ACCT (GF-DISTCLK-JURY FEES)</t>
  </si>
  <si>
    <t>EL PASO COUNTY WORKERS COMP FUND (VARIOUS ACCOUNTS)</t>
  </si>
  <si>
    <t>FY 26, COUNTY OF EL PASO, TEXAS
VOUCHERS SELECTED FOR PAYMENT</t>
  </si>
  <si>
    <t>JESUS LARA-JIMENEZ (GF-JPD-MILEAGE REIMB-LOCAL)</t>
  </si>
  <si>
    <t>UNITED VETERNINARY CARE, TX PLLC (VARIOUS ACCOUNT)</t>
  </si>
  <si>
    <t>EL PASO W.C.I.D #4 (VARIOUS ACCOUNTS)</t>
  </si>
  <si>
    <t>HORIZON REGIONAL MUD (VARIOUS ACCOUNTS)</t>
  </si>
  <si>
    <t>EL PASO WATER UTILITIES (VARIOUS ACCOUNTS)</t>
  </si>
  <si>
    <t>CITIBANK (VARIOUS ACCOUNTS)</t>
  </si>
  <si>
    <t>US BANK (VARIOUS ACCOUNTS)</t>
  </si>
  <si>
    <t>CQC TESTING AND ENGINEERING LLC (SR-R&amp;B-CONTR SVC-GEN)</t>
  </si>
  <si>
    <t>SELRICO SERVICES, INC. (VARIOUS ACCOUNT)</t>
  </si>
  <si>
    <t>THE UNIVERSITY OF TEXAS AT EL PASO (SG-ARPLAN21-OPERATING EX)</t>
  </si>
  <si>
    <t>WORKFORCE SOLUTIONS (SG-ARPLAN21-OPERATING EX)</t>
  </si>
  <si>
    <t>TEXAS COMMISSION ON LAW ENFORCEMENT (VARIOUS ACCOUNTS)</t>
  </si>
  <si>
    <t>JMAR MITIGATION SOLUTIONS (VARIOUS ACCOUNTS)</t>
  </si>
  <si>
    <t>PITNEY BOWES INC (VARIOUS ACCOUNTS)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</si>
</sst>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58"/>
  <sheetViews>
    <sheetView tabSelected="1" view="pageBreakPreview" topLeftCell="A40" zoomScaleNormal="70" zoomScaleSheetLayoutView="100" workbookViewId="0">
      <selection activeCell="B58" sqref="B58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46056</v>
      </c>
    </row>
    <row r="5" spans="1:6" ht="62.1" customHeight="1" x14ac:dyDescent="0.25">
      <c r="A5" s="14" t="s">
        <v>11</v>
      </c>
      <c r="B5" s="15"/>
    </row>
    <row r="6" spans="1:6" ht="22.5" x14ac:dyDescent="0.3">
      <c r="A6" s="5" t="s">
        <v>0</v>
      </c>
      <c r="B6" s="8">
        <v>46062</v>
      </c>
    </row>
    <row r="8" spans="1:6" ht="22.5" x14ac:dyDescent="0.3">
      <c r="A8" s="16" t="s">
        <v>1</v>
      </c>
      <c r="B8" s="16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12</v>
      </c>
      <c r="B11" s="3">
        <v>232.4</v>
      </c>
      <c r="F11" s="11">
        <f>+C11-$B$6</f>
        <v>-46062</v>
      </c>
    </row>
    <row r="12" spans="1:6" x14ac:dyDescent="0.25">
      <c r="A12" s="2"/>
      <c r="B12" s="3"/>
      <c r="F12" s="11">
        <f t="shared" ref="F12:F38" si="0">+C12-$B$6</f>
        <v>-46062</v>
      </c>
    </row>
    <row r="13" spans="1:6" x14ac:dyDescent="0.25">
      <c r="A13" s="2" t="s">
        <v>13</v>
      </c>
      <c r="B13" s="3">
        <v>551.20000000000005</v>
      </c>
      <c r="F13" s="11">
        <f t="shared" si="0"/>
        <v>-46062</v>
      </c>
    </row>
    <row r="14" spans="1:6" x14ac:dyDescent="0.25">
      <c r="A14" s="2"/>
      <c r="B14" s="3"/>
      <c r="F14" s="11">
        <f t="shared" si="0"/>
        <v>-46062</v>
      </c>
    </row>
    <row r="15" spans="1:6" x14ac:dyDescent="0.25">
      <c r="A15" s="2" t="s">
        <v>13</v>
      </c>
      <c r="B15" s="3">
        <v>328</v>
      </c>
      <c r="F15" s="11">
        <f t="shared" si="0"/>
        <v>-46062</v>
      </c>
    </row>
    <row r="16" spans="1:6" x14ac:dyDescent="0.25">
      <c r="A16" s="2"/>
      <c r="B16" s="3"/>
      <c r="F16" s="11">
        <f t="shared" si="0"/>
        <v>-46062</v>
      </c>
    </row>
    <row r="17" spans="1:6" x14ac:dyDescent="0.25">
      <c r="A17" s="2" t="s">
        <v>14</v>
      </c>
      <c r="B17" s="3">
        <v>2310.83</v>
      </c>
      <c r="F17" s="11">
        <f t="shared" si="0"/>
        <v>-46062</v>
      </c>
    </row>
    <row r="18" spans="1:6" x14ac:dyDescent="0.25">
      <c r="A18" s="2"/>
      <c r="B18" s="3"/>
      <c r="F18" s="11">
        <f t="shared" si="0"/>
        <v>-46062</v>
      </c>
    </row>
    <row r="19" spans="1:6" x14ac:dyDescent="0.25">
      <c r="A19" s="2" t="s">
        <v>15</v>
      </c>
      <c r="B19" s="3">
        <v>1758.14</v>
      </c>
      <c r="F19" s="11">
        <f>+C19-$B$6</f>
        <v>-46062</v>
      </c>
    </row>
    <row r="20" spans="1:6" x14ac:dyDescent="0.25">
      <c r="A20" s="2"/>
      <c r="B20" s="3"/>
      <c r="F20" s="11">
        <f t="shared" si="0"/>
        <v>-46062</v>
      </c>
    </row>
    <row r="21" spans="1:6" x14ac:dyDescent="0.25">
      <c r="A21" s="2" t="s">
        <v>16</v>
      </c>
      <c r="B21" s="3">
        <v>25640.11</v>
      </c>
      <c r="F21" s="11">
        <f t="shared" si="0"/>
        <v>-46062</v>
      </c>
    </row>
    <row r="22" spans="1:6" x14ac:dyDescent="0.25">
      <c r="A22" s="2"/>
      <c r="B22" s="3"/>
      <c r="F22" s="11">
        <f t="shared" si="0"/>
        <v>-46062</v>
      </c>
    </row>
    <row r="23" spans="1:6" x14ac:dyDescent="0.25">
      <c r="A23" s="2" t="s">
        <v>17</v>
      </c>
      <c r="B23" s="3">
        <v>250000</v>
      </c>
      <c r="F23" s="11">
        <f t="shared" si="0"/>
        <v>-46062</v>
      </c>
    </row>
    <row r="24" spans="1:6" x14ac:dyDescent="0.25">
      <c r="A24" s="2"/>
      <c r="B24" s="3"/>
      <c r="F24" s="11">
        <f t="shared" si="0"/>
        <v>-46062</v>
      </c>
    </row>
    <row r="25" spans="1:6" x14ac:dyDescent="0.25">
      <c r="A25" s="2" t="s">
        <v>18</v>
      </c>
      <c r="B25" s="3">
        <v>150000</v>
      </c>
      <c r="F25" s="11">
        <f t="shared" si="0"/>
        <v>-46062</v>
      </c>
    </row>
    <row r="26" spans="1:6" x14ac:dyDescent="0.25">
      <c r="A26" s="2"/>
      <c r="B26" s="3"/>
      <c r="F26" s="11">
        <f t="shared" si="0"/>
        <v>-46062</v>
      </c>
    </row>
    <row r="27" spans="1:6" x14ac:dyDescent="0.25">
      <c r="A27" s="2" t="s">
        <v>19</v>
      </c>
      <c r="B27" s="3">
        <v>15162.77</v>
      </c>
      <c r="F27" s="11">
        <f t="shared" si="0"/>
        <v>-46062</v>
      </c>
    </row>
    <row r="28" spans="1:6" x14ac:dyDescent="0.25">
      <c r="A28" s="2"/>
      <c r="B28" s="3"/>
      <c r="F28" s="11">
        <f t="shared" si="0"/>
        <v>-46062</v>
      </c>
    </row>
    <row r="29" spans="1:6" x14ac:dyDescent="0.25">
      <c r="A29" s="2" t="s">
        <v>20</v>
      </c>
      <c r="B29" s="3">
        <v>12532.06</v>
      </c>
      <c r="F29" s="11">
        <f t="shared" si="0"/>
        <v>-46062</v>
      </c>
    </row>
    <row r="30" spans="1:6" x14ac:dyDescent="0.25">
      <c r="A30" s="2"/>
      <c r="B30" s="3"/>
      <c r="F30" s="11">
        <f t="shared" si="0"/>
        <v>-46062</v>
      </c>
    </row>
    <row r="31" spans="1:6" x14ac:dyDescent="0.25">
      <c r="A31" s="2" t="s">
        <v>21</v>
      </c>
      <c r="B31" s="3">
        <v>6343.47</v>
      </c>
      <c r="F31" s="11">
        <f t="shared" si="0"/>
        <v>-46062</v>
      </c>
    </row>
    <row r="32" spans="1:6" x14ac:dyDescent="0.25">
      <c r="A32" s="2"/>
      <c r="B32" s="3"/>
      <c r="F32" s="11">
        <f t="shared" si="0"/>
        <v>-46062</v>
      </c>
    </row>
    <row r="33" spans="1:6" x14ac:dyDescent="0.25">
      <c r="A33" s="2" t="s">
        <v>22</v>
      </c>
      <c r="B33" s="3">
        <v>82893.97</v>
      </c>
      <c r="F33" s="11">
        <f t="shared" si="0"/>
        <v>-46062</v>
      </c>
    </row>
    <row r="34" spans="1:6" x14ac:dyDescent="0.25">
      <c r="A34" s="2"/>
      <c r="B34" s="3"/>
      <c r="F34" s="11">
        <f t="shared" si="0"/>
        <v>-46062</v>
      </c>
    </row>
    <row r="35" spans="1:6" x14ac:dyDescent="0.25">
      <c r="A35" s="2" t="s">
        <v>23</v>
      </c>
      <c r="B35" s="3">
        <v>250</v>
      </c>
      <c r="F35" s="11">
        <f t="shared" si="0"/>
        <v>-46062</v>
      </c>
    </row>
    <row r="36" spans="1:6" x14ac:dyDescent="0.25">
      <c r="A36" s="2"/>
      <c r="B36" s="3"/>
      <c r="F36" s="11">
        <f t="shared" si="0"/>
        <v>-46062</v>
      </c>
    </row>
    <row r="37" spans="1:6" x14ac:dyDescent="0.25">
      <c r="A37" s="2" t="s">
        <v>24</v>
      </c>
      <c r="B37" s="3">
        <v>1800</v>
      </c>
      <c r="F37" s="11">
        <f t="shared" si="0"/>
        <v>-46062</v>
      </c>
    </row>
    <row r="38" spans="1:6" x14ac:dyDescent="0.25">
      <c r="A38" s="2"/>
      <c r="B38" s="3"/>
      <c r="F38" s="11">
        <f t="shared" si="0"/>
        <v>-46062</v>
      </c>
    </row>
    <row r="39" spans="1:6" x14ac:dyDescent="0.25">
      <c r="A39" s="2"/>
      <c r="B39" s="3"/>
    </row>
    <row r="40" spans="1:6" x14ac:dyDescent="0.25">
      <c r="A40" s="13" t="s">
        <v>8</v>
      </c>
    </row>
    <row r="41" spans="1:6" x14ac:dyDescent="0.25">
      <c r="A41" s="2" t="s">
        <v>9</v>
      </c>
      <c r="B41" s="3">
        <v>16000</v>
      </c>
    </row>
    <row r="42" spans="1:6" x14ac:dyDescent="0.25">
      <c r="A42" s="2"/>
      <c r="B42" s="3"/>
    </row>
    <row r="43" spans="1:6" x14ac:dyDescent="0.25">
      <c r="A43" s="2" t="s">
        <v>10</v>
      </c>
      <c r="B43" s="3">
        <v>42500</v>
      </c>
    </row>
    <row r="44" spans="1:6" x14ac:dyDescent="0.25">
      <c r="A44" s="2"/>
      <c r="B44" s="3"/>
    </row>
    <row r="45" spans="1:6" x14ac:dyDescent="0.25">
      <c r="A45" s="2" t="s">
        <v>25</v>
      </c>
      <c r="B45" s="3">
        <v>120000</v>
      </c>
    </row>
    <row r="46" spans="1:6" x14ac:dyDescent="0.25">
      <c r="A46" s="2"/>
      <c r="B46" s="3"/>
    </row>
    <row r="47" spans="1:6" x14ac:dyDescent="0.25">
      <c r="A47" s="2"/>
      <c r="B47" s="3"/>
    </row>
    <row r="48" spans="1:6" x14ac:dyDescent="0.25">
      <c r="A48" s="2"/>
      <c r="B48" s="3"/>
    </row>
    <row r="49" spans="1:2" x14ac:dyDescent="0.25">
      <c r="A49" s="2"/>
      <c r="B49" s="3"/>
    </row>
    <row r="50" spans="1:2" x14ac:dyDescent="0.25">
      <c r="A50" s="2"/>
      <c r="B50" s="3"/>
    </row>
    <row r="51" spans="1:2" x14ac:dyDescent="0.25">
      <c r="A51" s="2"/>
      <c r="B51" s="3"/>
    </row>
    <row r="52" spans="1:2" x14ac:dyDescent="0.25">
      <c r="A52" s="2"/>
      <c r="B52" s="3"/>
    </row>
    <row r="53" spans="1:2" x14ac:dyDescent="0.25">
      <c r="A53" s="2"/>
      <c r="B53" s="3"/>
    </row>
    <row r="54" spans="1:2" x14ac:dyDescent="0.25">
      <c r="A54" s="2"/>
      <c r="B54" s="3"/>
    </row>
    <row r="58" spans="1:2" x14ac:dyDescent="0.25">
      <c r="B58" s="3">
        <f>SUM(B10:B39)</f>
        <v>549802.94999999995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F97FDD-E184-4EDE-B542-CDB09E2C01FC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Erika Lizalde</cp:lastModifiedBy>
  <cp:revision/>
  <dcterms:created xsi:type="dcterms:W3CDTF">2011-02-09T15:00:10Z</dcterms:created>
  <dcterms:modified xsi:type="dcterms:W3CDTF">2026-02-03T22:53:11Z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