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-my.sharepoint.com/personal/m_ruiz_epcountytx_gov/Documents/Desktop/manual lists/051225/"/>
    </mc:Choice>
  </mc:AlternateContent>
  <xr:revisionPtr revIDLastSave="9" documentId="8_{10EDFD65-2A6F-4901-990E-A7A5CC5AD205}" xr6:coauthVersionLast="47" xr6:coauthVersionMax="47" xr10:uidLastSave="{F79D09BA-A833-48BF-99DD-4DA04A8326B7}"/>
  <bookViews>
    <workbookView xWindow="-108" yWindow="-108" windowWidth="23256" windowHeight="12456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2020'!$A$1:$B$95</definedName>
    <definedName name="_xlnm.Print_Titles" localSheetId="0">'MANUAL LIST FEB 20 2020'!$1:$10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0" i="66" l="1"/>
  <c r="B3" i="66"/>
  <c r="B6" i="66" s="1"/>
  <c r="F60" i="66" l="1"/>
  <c r="F85" i="66"/>
  <c r="F64" i="66"/>
  <c r="F77" i="66"/>
  <c r="F66" i="66"/>
  <c r="F88" i="66"/>
  <c r="F69" i="66"/>
  <c r="F79" i="66"/>
  <c r="F70" i="66"/>
  <c r="F80" i="66"/>
  <c r="F63" i="66"/>
  <c r="F73" i="66"/>
  <c r="F86" i="66"/>
  <c r="F87" i="66"/>
  <c r="F78" i="66"/>
  <c r="F61" i="66"/>
  <c r="F71" i="66"/>
  <c r="F81" i="66"/>
  <c r="F74" i="66"/>
  <c r="F65" i="66"/>
  <c r="F62" i="66"/>
  <c r="F72" i="66"/>
  <c r="F82" i="66"/>
  <c r="F67" i="66"/>
  <c r="F75" i="66"/>
  <c r="F83" i="66"/>
  <c r="F68" i="66"/>
  <c r="F76" i="66"/>
  <c r="F84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<sst xmlns="http://schemas.openxmlformats.org/spreadsheetml/2006/main" count="51" uniqueCount="51">
  <si>
    <t>FY 25, COUNTY OF EL PASO, TEXAS
VOUCHERS SELECTED FOR PAYMENT</t>
  </si>
  <si>
    <t xml:space="preserve">Check Date: </t>
  </si>
  <si>
    <t>EL PASO TREASURY CONSOLIDATED FUND ACCOUNT:</t>
  </si>
  <si>
    <t>Vendor Name</t>
  </si>
  <si>
    <t>Amount Cleared for Payment</t>
  </si>
  <si>
    <t>Check Date</t>
  </si>
  <si>
    <t>Check Number</t>
  </si>
  <si>
    <t>Amount</t>
  </si>
  <si>
    <t>Days</t>
  </si>
  <si>
    <t xml:space="preserve">WIRE TRANSFERS: </t>
  </si>
  <si>
    <t>EP COUNTY JURORS PAYROLL ACCT (GF-DISTCLK-JURY FEES)</t>
  </si>
  <si>
    <t>EL PASO COUNTY WORKERS COMP FUND (VARIOUS ACCOUNTS)</t>
  </si>
  <si>
    <t>FLYERS ENERGY LLC (SG-ONDCP2024-OPERATING EXP)</t>
  </si>
  <si>
    <t>EL PASO CO WCID#4 (VARIOUS ACCOUNTS)</t>
  </si>
  <si>
    <t>EL PASO WATER UTILITIES (VARIOUS ACCOUNTS)</t>
  </si>
  <si>
    <t>ELIOR, INC (VARIOUS ACCOUNTS)</t>
  </si>
  <si>
    <t>CAMINO REAL REGIONAL MOBILITY AUTHORITY (VARIOUS ACCOUNTS)</t>
  </si>
  <si>
    <t>EL PASO IMAGING CONSULTANS, PLLC (VARIOUS ACCOUNTS)</t>
  </si>
  <si>
    <t>ATANA INC (VARIOUS ACCOUNTS)</t>
  </si>
  <si>
    <t>TEXAS POLITICAL SUBDIVISIONS (VARIOUS ACCOUNTS)</t>
  </si>
  <si>
    <t>ALFREDO OLIVAS (VARIOUS ACCOUNTS)</t>
  </si>
  <si>
    <t>KEYSTONE GC LLC (VARIOUS ACCOUNTS)</t>
  </si>
  <si>
    <t>WILBARGER COUNTY (VARIOUS ACCOUNTS)</t>
  </si>
  <si>
    <t>JP MORGAN CHASE (VARIOUS ACCOUNTS)</t>
  </si>
  <si>
    <t>ALLTRONICS INTERGRATED SYSTEMS INC. (GF-JUVCHALL-MAINT/REP-GENERAL)</t>
  </si>
  <si>
    <t>SUMMIT ELECTRIC SUPPLY (GF-COUNTYPARKS-OPS EXPENSE-GEN)</t>
  </si>
  <si>
    <t>MURPHY-HOFFMAN COMPANY LLC (GF-SOPATROL-MAINT/REP-AUTO)</t>
  </si>
  <si>
    <t>AXON ENTERPRISES INC. (GF-ITD-PUBSAFETY-MAINT-SOFTWR)</t>
  </si>
  <si>
    <t>MNK ENTERPRISES INC. (CP-REPLACE23-IMPROVEMENTS-ADA)</t>
  </si>
  <si>
    <t>INTERGRATED MECHANICS LLC (SR-RBFLEET-MAINT/REP-EQUIP)</t>
  </si>
  <si>
    <t>FRANK'S SUPPLY CO. INC. (SR-R&amp;B-OPS EQUIPMENT)</t>
  </si>
  <si>
    <t>JAMES PUBLISHING (SR-LAWLIB-BOOKS&amp;SUBSCRIPT)</t>
  </si>
  <si>
    <t>BANKS AND JORDAN LAW PUBLISHING CO. (SR-LAWLIB-BOOKS&amp;SUBSCRIPT)</t>
  </si>
  <si>
    <t>AMERICAN RED CROSS (GF-SWIMMINGOP-OPS EXP-GEN)</t>
  </si>
  <si>
    <t>VIDAL ENTERPRISES INC. (VARIOUS ACCOUNTS)</t>
  </si>
  <si>
    <t>KEYSTONE GC LLC (GF-PWSOJAILAMNT-MAINT/REP-GENE)</t>
  </si>
  <si>
    <t>PYROCOM SYSTEM, INC. (GF-NEANNX-MAINT/REP-GENERAL)</t>
  </si>
  <si>
    <t>D &amp; H UNITED FUELING SOLUTIONS INC. (GF-SOPATROL-MAINT/REP-AUTO)</t>
  </si>
  <si>
    <t>MICHAEL E WHALEN (VARIOUS ACCOUNTS)</t>
  </si>
  <si>
    <t>UNITED RENTALS, INC. (GF-ASCARATE-OPS EXPENSES-GEN)</t>
  </si>
  <si>
    <t>FIVE STAR AUTOMATIC FIRE PROTECTION (GF-PWSOJAILAMNT-MAINT/REP-GENE)</t>
  </si>
  <si>
    <t>TEXAS GAS SERVICE (VARIOUS ACCOUNTS)</t>
  </si>
  <si>
    <t>AB SECURITY LOCK AND CASE (VARIOUS ACCOUNTS)</t>
  </si>
  <si>
    <t>JAMES D DUNHAM (VARIOUS ACCOUNTS)</t>
  </si>
  <si>
    <t>ALM PYSCHOLOGICAL SERVICES (VARIOUS ACCOUNTS)</t>
  </si>
  <si>
    <t>CYNTHIA D RIVERA MD (VARIOUS ACCOUNTS)</t>
  </si>
  <si>
    <t>STEVEN RUBENZER PHD (VARIOUS ACCOUNTS)</t>
  </si>
  <si>
    <t>JAMES SCHUTTE PHD (VARIOUS ACCOUNTS)</t>
  </si>
  <si>
    <t>BORDER BLUE PROTECTIVE &amp; INV (VARIOUS ACCOUNTS)</t>
  </si>
  <si>
    <t>LJ &amp; ASSOCIATES (VARIOUS ACCOUNTS)</t>
  </si>
  <si>
    <t>CAMINO REAL REGIONAL MOBILITY AUTHORITY (SR-TRANSPFEE-TRANSPORT FEE)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</si>
</sst>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00"/>
  <sheetViews>
    <sheetView tabSelected="1" view="pageBreakPreview" topLeftCell="A84" zoomScaleNormal="70" zoomScaleSheetLayoutView="100" workbookViewId="0">
      <selection activeCell="A89" sqref="A89"/>
    </sheetView>
  </sheetViews>
  <sheetFormatPr defaultColWidth="8.77734375" defaultRowHeight="13.8" x14ac:dyDescent="0.25"/>
  <cols>
    <col min="1" max="1" width="100.77734375" style="1" customWidth="1"/>
    <col min="2" max="2" width="28.21875" style="1" bestFit="1" customWidth="1"/>
    <col min="3" max="3" width="13.77734375" style="9" customWidth="1"/>
    <col min="4" max="5" width="13.77734375" style="1" customWidth="1"/>
    <col min="6" max="6" width="7.44140625" style="1" customWidth="1"/>
    <col min="7" max="16384" width="8.77734375" style="1"/>
  </cols>
  <sheetData>
    <row r="1" spans="1:6" x14ac:dyDescent="0.25">
      <c r="A1" s="7"/>
    </row>
    <row r="2" spans="1:6" x14ac:dyDescent="0.25">
      <c r="A2" s="7"/>
    </row>
    <row r="3" spans="1:6" x14ac:dyDescent="0.25">
      <c r="A3" s="7"/>
      <c r="B3" s="6">
        <f ca="1">TODAY()</f>
        <v>45786</v>
      </c>
    </row>
    <row r="5" spans="1:6" ht="61.95" customHeight="1" x14ac:dyDescent="0.25">
      <c r="A5" s="13" t="s">
        <v>0</v>
      </c>
      <c r="B5" s="14"/>
    </row>
    <row r="6" spans="1:6" ht="22.8" x14ac:dyDescent="0.35">
      <c r="A6" s="5" t="s">
        <v>1</v>
      </c>
      <c r="B6" s="8">
        <f ca="1">B3+3</f>
        <v>45789</v>
      </c>
    </row>
    <row r="8" spans="1:6" ht="22.8" x14ac:dyDescent="0.4">
      <c r="A8" s="15" t="s">
        <v>2</v>
      </c>
      <c r="B8" s="15"/>
    </row>
    <row r="9" spans="1:6" ht="36" x14ac:dyDescent="0.4">
      <c r="A9" s="12" t="s">
        <v>3</v>
      </c>
      <c r="B9" s="4" t="s">
        <v>4</v>
      </c>
      <c r="C9" s="10" t="s">
        <v>5</v>
      </c>
      <c r="D9" s="4" t="s">
        <v>6</v>
      </c>
      <c r="E9" s="4" t="s">
        <v>7</v>
      </c>
      <c r="F9" s="4" t="s">
        <v>8</v>
      </c>
    </row>
    <row r="10" spans="1:6" x14ac:dyDescent="0.25">
      <c r="A10" s="2"/>
      <c r="B10" s="3"/>
    </row>
    <row r="11" spans="1:6" x14ac:dyDescent="0.25">
      <c r="A11" s="2"/>
      <c r="B11" s="3"/>
      <c r="F11" s="11">
        <f ca="1">+C11-$B$6</f>
        <v>-45789</v>
      </c>
    </row>
    <row r="12" spans="1:6" x14ac:dyDescent="0.25">
      <c r="A12" s="2"/>
      <c r="B12" s="3"/>
      <c r="F12" s="11">
        <f t="shared" ref="F12:F59" ca="1" si="0">+C12-$B$6</f>
        <v>-45789</v>
      </c>
    </row>
    <row r="13" spans="1:6" x14ac:dyDescent="0.25">
      <c r="A13" s="2" t="s">
        <v>12</v>
      </c>
      <c r="B13" s="3">
        <v>387.84</v>
      </c>
      <c r="F13" s="11">
        <f t="shared" ca="1" si="0"/>
        <v>-45789</v>
      </c>
    </row>
    <row r="14" spans="1:6" x14ac:dyDescent="0.25">
      <c r="B14" s="3"/>
      <c r="F14" s="11">
        <f t="shared" ca="1" si="0"/>
        <v>-45789</v>
      </c>
    </row>
    <row r="15" spans="1:6" x14ac:dyDescent="0.25">
      <c r="A15" s="2" t="s">
        <v>13</v>
      </c>
      <c r="B15" s="3">
        <v>2181.7600000000002</v>
      </c>
      <c r="F15" s="11">
        <f t="shared" ca="1" si="0"/>
        <v>-45789</v>
      </c>
    </row>
    <row r="16" spans="1:6" x14ac:dyDescent="0.25">
      <c r="A16" s="2"/>
      <c r="B16" s="3"/>
      <c r="F16" s="11">
        <f t="shared" ca="1" si="0"/>
        <v>-45789</v>
      </c>
    </row>
    <row r="17" spans="1:6" x14ac:dyDescent="0.25">
      <c r="A17" s="2" t="s">
        <v>14</v>
      </c>
      <c r="B17" s="3">
        <v>10824.82</v>
      </c>
      <c r="F17" s="11">
        <f t="shared" ca="1" si="0"/>
        <v>-45789</v>
      </c>
    </row>
    <row r="18" spans="1:6" x14ac:dyDescent="0.25">
      <c r="A18" s="2"/>
      <c r="B18" s="3"/>
      <c r="F18" s="11">
        <f t="shared" ca="1" si="0"/>
        <v>-45789</v>
      </c>
    </row>
    <row r="19" spans="1:6" x14ac:dyDescent="0.25">
      <c r="A19" s="2" t="s">
        <v>15</v>
      </c>
      <c r="B19" s="3">
        <v>75837.7</v>
      </c>
      <c r="F19" s="11">
        <f ca="1">+C19-$B$6</f>
        <v>-45789</v>
      </c>
    </row>
    <row r="20" spans="1:6" x14ac:dyDescent="0.25">
      <c r="A20" s="2"/>
      <c r="B20" s="3"/>
      <c r="F20" s="11">
        <f t="shared" ca="1" si="0"/>
        <v>-45789</v>
      </c>
    </row>
    <row r="21" spans="1:6" x14ac:dyDescent="0.25">
      <c r="A21" s="2" t="s">
        <v>16</v>
      </c>
      <c r="B21" s="3">
        <v>37105.879999999997</v>
      </c>
      <c r="F21" s="11">
        <f t="shared" ca="1" si="0"/>
        <v>-45789</v>
      </c>
    </row>
    <row r="22" spans="1:6" x14ac:dyDescent="0.25">
      <c r="A22" s="2"/>
      <c r="B22" s="3"/>
      <c r="F22" s="11">
        <f t="shared" ca="1" si="0"/>
        <v>-45789</v>
      </c>
    </row>
    <row r="23" spans="1:6" x14ac:dyDescent="0.25">
      <c r="A23" s="2" t="s">
        <v>17</v>
      </c>
      <c r="B23" s="3">
        <v>12</v>
      </c>
      <c r="F23" s="11">
        <f t="shared" ca="1" si="0"/>
        <v>-45789</v>
      </c>
    </row>
    <row r="24" spans="1:6" x14ac:dyDescent="0.25">
      <c r="A24" s="2"/>
      <c r="B24" s="3"/>
      <c r="F24" s="11">
        <f t="shared" ca="1" si="0"/>
        <v>-45789</v>
      </c>
    </row>
    <row r="25" spans="1:6" x14ac:dyDescent="0.25">
      <c r="A25" s="2" t="s">
        <v>18</v>
      </c>
      <c r="B25" s="3">
        <v>49999</v>
      </c>
      <c r="F25" s="11">
        <f t="shared" ca="1" si="0"/>
        <v>-45789</v>
      </c>
    </row>
    <row r="26" spans="1:6" x14ac:dyDescent="0.25">
      <c r="A26" s="2"/>
      <c r="B26" s="3"/>
      <c r="F26" s="11">
        <f t="shared" ca="1" si="0"/>
        <v>-45789</v>
      </c>
    </row>
    <row r="27" spans="1:6" x14ac:dyDescent="0.25">
      <c r="A27" s="2" t="s">
        <v>19</v>
      </c>
      <c r="B27" s="3">
        <v>6594</v>
      </c>
      <c r="F27" s="11">
        <f t="shared" ca="1" si="0"/>
        <v>-45789</v>
      </c>
    </row>
    <row r="28" spans="1:6" x14ac:dyDescent="0.25">
      <c r="A28" s="2"/>
      <c r="B28" s="3"/>
      <c r="F28" s="11">
        <f t="shared" ca="1" si="0"/>
        <v>-45789</v>
      </c>
    </row>
    <row r="29" spans="1:6" x14ac:dyDescent="0.25">
      <c r="A29" s="2" t="s">
        <v>20</v>
      </c>
      <c r="B29" s="3">
        <v>5000</v>
      </c>
      <c r="F29" s="11">
        <f t="shared" ca="1" si="0"/>
        <v>-45789</v>
      </c>
    </row>
    <row r="30" spans="1:6" x14ac:dyDescent="0.25">
      <c r="A30" s="2"/>
      <c r="B30" s="3"/>
      <c r="F30" s="11">
        <f t="shared" ca="1" si="0"/>
        <v>-45789</v>
      </c>
    </row>
    <row r="31" spans="1:6" x14ac:dyDescent="0.25">
      <c r="A31" s="2" t="s">
        <v>21</v>
      </c>
      <c r="B31" s="3">
        <v>19210.03</v>
      </c>
      <c r="F31" s="11">
        <f t="shared" ca="1" si="0"/>
        <v>-45789</v>
      </c>
    </row>
    <row r="32" spans="1:6" x14ac:dyDescent="0.25">
      <c r="A32" s="2"/>
      <c r="B32" s="3"/>
      <c r="F32" s="11">
        <f t="shared" ca="1" si="0"/>
        <v>-45789</v>
      </c>
    </row>
    <row r="33" spans="1:6" x14ac:dyDescent="0.25">
      <c r="A33" s="2" t="s">
        <v>22</v>
      </c>
      <c r="B33" s="3">
        <v>1720</v>
      </c>
      <c r="F33" s="11">
        <f t="shared" ca="1" si="0"/>
        <v>-45789</v>
      </c>
    </row>
    <row r="34" spans="1:6" x14ac:dyDescent="0.25">
      <c r="A34" s="2"/>
      <c r="B34" s="3"/>
      <c r="F34" s="11">
        <f t="shared" ca="1" si="0"/>
        <v>-45789</v>
      </c>
    </row>
    <row r="35" spans="1:6" x14ac:dyDescent="0.25">
      <c r="A35" s="2" t="s">
        <v>23</v>
      </c>
      <c r="B35" s="3">
        <v>20000</v>
      </c>
      <c r="F35" s="11">
        <f t="shared" ca="1" si="0"/>
        <v>-45789</v>
      </c>
    </row>
    <row r="36" spans="1:6" x14ac:dyDescent="0.25">
      <c r="A36" s="2"/>
      <c r="B36" s="3"/>
      <c r="F36" s="11">
        <f t="shared" ca="1" si="0"/>
        <v>-45789</v>
      </c>
    </row>
    <row r="37" spans="1:6" x14ac:dyDescent="0.25">
      <c r="A37" s="2" t="s">
        <v>24</v>
      </c>
      <c r="B37" s="3">
        <v>740</v>
      </c>
      <c r="F37" s="11">
        <f t="shared" ca="1" si="0"/>
        <v>-45789</v>
      </c>
    </row>
    <row r="38" spans="1:6" x14ac:dyDescent="0.25">
      <c r="A38" s="2"/>
      <c r="B38" s="3"/>
      <c r="F38" s="11">
        <f t="shared" ca="1" si="0"/>
        <v>-45789</v>
      </c>
    </row>
    <row r="39" spans="1:6" x14ac:dyDescent="0.25">
      <c r="A39" s="2" t="s">
        <v>25</v>
      </c>
      <c r="B39" s="3">
        <v>85</v>
      </c>
      <c r="F39" s="11">
        <f t="shared" ca="1" si="0"/>
        <v>-45789</v>
      </c>
    </row>
    <row r="40" spans="1:6" x14ac:dyDescent="0.25">
      <c r="A40" s="2"/>
      <c r="B40" s="3"/>
      <c r="F40" s="11">
        <f t="shared" ca="1" si="0"/>
        <v>-45789</v>
      </c>
    </row>
    <row r="41" spans="1:6" x14ac:dyDescent="0.25">
      <c r="A41" s="2" t="s">
        <v>26</v>
      </c>
      <c r="B41" s="3">
        <v>1130</v>
      </c>
      <c r="F41" s="11">
        <f t="shared" ca="1" si="0"/>
        <v>-45789</v>
      </c>
    </row>
    <row r="42" spans="1:6" x14ac:dyDescent="0.25">
      <c r="A42" s="2"/>
      <c r="B42" s="3"/>
      <c r="F42" s="11">
        <f t="shared" ca="1" si="0"/>
        <v>-45789</v>
      </c>
    </row>
    <row r="43" spans="1:6" x14ac:dyDescent="0.25">
      <c r="A43" s="2" t="s">
        <v>27</v>
      </c>
      <c r="B43" s="3">
        <v>7611</v>
      </c>
      <c r="F43" s="11">
        <f t="shared" ca="1" si="0"/>
        <v>-45789</v>
      </c>
    </row>
    <row r="44" spans="1:6" x14ac:dyDescent="0.25">
      <c r="A44" s="2"/>
      <c r="B44" s="3"/>
      <c r="F44" s="11">
        <f t="shared" ca="1" si="0"/>
        <v>-45789</v>
      </c>
    </row>
    <row r="45" spans="1:6" x14ac:dyDescent="0.25">
      <c r="A45" s="2" t="s">
        <v>28</v>
      </c>
      <c r="B45" s="3">
        <v>159</v>
      </c>
      <c r="F45" s="11">
        <f t="shared" ca="1" si="0"/>
        <v>-45789</v>
      </c>
    </row>
    <row r="46" spans="1:6" x14ac:dyDescent="0.25">
      <c r="A46" s="2"/>
      <c r="B46" s="3"/>
      <c r="F46" s="11">
        <f t="shared" ca="1" si="0"/>
        <v>-45789</v>
      </c>
    </row>
    <row r="47" spans="1:6" x14ac:dyDescent="0.25">
      <c r="A47" s="2" t="s">
        <v>29</v>
      </c>
      <c r="B47" s="3">
        <v>6800</v>
      </c>
      <c r="F47" s="11">
        <f t="shared" ca="1" si="0"/>
        <v>-45789</v>
      </c>
    </row>
    <row r="48" spans="1:6" x14ac:dyDescent="0.25">
      <c r="A48" s="2"/>
      <c r="B48" s="3"/>
      <c r="F48" s="11">
        <f t="shared" ca="1" si="0"/>
        <v>-45789</v>
      </c>
    </row>
    <row r="49" spans="1:6" x14ac:dyDescent="0.25">
      <c r="A49" s="2" t="s">
        <v>30</v>
      </c>
      <c r="B49" s="3">
        <v>2164</v>
      </c>
      <c r="F49" s="11">
        <f t="shared" ca="1" si="0"/>
        <v>-45789</v>
      </c>
    </row>
    <row r="50" spans="1:6" x14ac:dyDescent="0.25">
      <c r="A50" s="2"/>
      <c r="B50" s="3"/>
      <c r="F50" s="11">
        <f t="shared" ca="1" si="0"/>
        <v>-45789</v>
      </c>
    </row>
    <row r="51" spans="1:6" x14ac:dyDescent="0.25">
      <c r="A51" s="2" t="s">
        <v>31</v>
      </c>
      <c r="B51" s="3">
        <v>201</v>
      </c>
      <c r="F51" s="11">
        <f t="shared" ca="1" si="0"/>
        <v>-45789</v>
      </c>
    </row>
    <row r="52" spans="1:6" x14ac:dyDescent="0.25">
      <c r="A52" s="2"/>
      <c r="B52" s="3"/>
      <c r="F52" s="11">
        <f t="shared" ca="1" si="0"/>
        <v>-45789</v>
      </c>
    </row>
    <row r="53" spans="1:6" x14ac:dyDescent="0.25">
      <c r="A53" s="2" t="s">
        <v>32</v>
      </c>
      <c r="B53" s="3">
        <v>115</v>
      </c>
      <c r="F53" s="11">
        <f t="shared" ca="1" si="0"/>
        <v>-45789</v>
      </c>
    </row>
    <row r="54" spans="1:6" x14ac:dyDescent="0.25">
      <c r="A54" s="2"/>
      <c r="B54" s="3"/>
      <c r="F54" s="11">
        <f t="shared" ca="1" si="0"/>
        <v>-45789</v>
      </c>
    </row>
    <row r="55" spans="1:6" x14ac:dyDescent="0.25">
      <c r="A55" s="2" t="s">
        <v>33</v>
      </c>
      <c r="B55" s="3">
        <v>212</v>
      </c>
      <c r="F55" s="11">
        <f t="shared" ca="1" si="0"/>
        <v>-45789</v>
      </c>
    </row>
    <row r="56" spans="1:6" x14ac:dyDescent="0.25">
      <c r="A56" s="2"/>
      <c r="B56" s="3"/>
      <c r="F56" s="11">
        <f t="shared" ca="1" si="0"/>
        <v>-45789</v>
      </c>
    </row>
    <row r="57" spans="1:6" x14ac:dyDescent="0.25">
      <c r="A57" s="2" t="s">
        <v>34</v>
      </c>
      <c r="B57" s="3">
        <v>40</v>
      </c>
      <c r="F57" s="11">
        <f t="shared" ca="1" si="0"/>
        <v>-45789</v>
      </c>
    </row>
    <row r="58" spans="1:6" x14ac:dyDescent="0.25">
      <c r="A58" s="2"/>
      <c r="B58" s="3"/>
      <c r="F58" s="11">
        <f t="shared" ca="1" si="0"/>
        <v>-45789</v>
      </c>
    </row>
    <row r="59" spans="1:6" x14ac:dyDescent="0.25">
      <c r="A59" s="2" t="s">
        <v>35</v>
      </c>
      <c r="B59" s="3">
        <v>3885</v>
      </c>
      <c r="F59" s="11">
        <f t="shared" ca="1" si="0"/>
        <v>-45789</v>
      </c>
    </row>
    <row r="60" spans="1:6" x14ac:dyDescent="0.25">
      <c r="A60" s="2"/>
      <c r="B60" s="3"/>
      <c r="F60" s="11">
        <f t="shared" ref="F60:F88" ca="1" si="1">+C60-$B$6</f>
        <v>-45789</v>
      </c>
    </row>
    <row r="61" spans="1:6" x14ac:dyDescent="0.25">
      <c r="A61" s="2" t="s">
        <v>36</v>
      </c>
      <c r="B61" s="3">
        <v>375</v>
      </c>
      <c r="F61" s="11">
        <f t="shared" ca="1" si="1"/>
        <v>-45789</v>
      </c>
    </row>
    <row r="62" spans="1:6" x14ac:dyDescent="0.25">
      <c r="A62" s="2"/>
      <c r="B62" s="3"/>
      <c r="F62" s="11">
        <f t="shared" ca="1" si="1"/>
        <v>-45789</v>
      </c>
    </row>
    <row r="63" spans="1:6" x14ac:dyDescent="0.25">
      <c r="A63" s="2" t="s">
        <v>37</v>
      </c>
      <c r="B63" s="3">
        <v>313</v>
      </c>
      <c r="F63" s="11">
        <f t="shared" ca="1" si="1"/>
        <v>-45789</v>
      </c>
    </row>
    <row r="64" spans="1:6" x14ac:dyDescent="0.25">
      <c r="A64" s="2"/>
      <c r="B64" s="3"/>
      <c r="F64" s="11">
        <f t="shared" ca="1" si="1"/>
        <v>-45789</v>
      </c>
    </row>
    <row r="65" spans="1:6" x14ac:dyDescent="0.25">
      <c r="A65" s="2" t="s">
        <v>38</v>
      </c>
      <c r="B65" s="3">
        <v>300</v>
      </c>
      <c r="F65" s="11">
        <f t="shared" ca="1" si="1"/>
        <v>-45789</v>
      </c>
    </row>
    <row r="66" spans="1:6" x14ac:dyDescent="0.25">
      <c r="A66" s="2"/>
      <c r="B66" s="3"/>
      <c r="F66" s="11">
        <f t="shared" ca="1" si="1"/>
        <v>-45789</v>
      </c>
    </row>
    <row r="67" spans="1:6" x14ac:dyDescent="0.25">
      <c r="A67" s="2" t="s">
        <v>39</v>
      </c>
      <c r="B67" s="3">
        <v>1930</v>
      </c>
      <c r="F67" s="11">
        <f t="shared" ca="1" si="1"/>
        <v>-45789</v>
      </c>
    </row>
    <row r="68" spans="1:6" x14ac:dyDescent="0.25">
      <c r="A68" s="2"/>
      <c r="B68" s="3"/>
      <c r="F68" s="11">
        <f t="shared" ca="1" si="1"/>
        <v>-45789</v>
      </c>
    </row>
    <row r="69" spans="1:6" x14ac:dyDescent="0.25">
      <c r="A69" s="2" t="s">
        <v>40</v>
      </c>
      <c r="B69" s="3">
        <v>3290</v>
      </c>
      <c r="F69" s="11">
        <f t="shared" ca="1" si="1"/>
        <v>-45789</v>
      </c>
    </row>
    <row r="70" spans="1:6" x14ac:dyDescent="0.25">
      <c r="A70" s="2"/>
      <c r="B70" s="3"/>
      <c r="F70" s="11">
        <f t="shared" ca="1" si="1"/>
        <v>-45789</v>
      </c>
    </row>
    <row r="71" spans="1:6" x14ac:dyDescent="0.25">
      <c r="A71" s="2" t="s">
        <v>41</v>
      </c>
      <c r="B71" s="3">
        <v>900</v>
      </c>
      <c r="F71" s="11">
        <f t="shared" ca="1" si="1"/>
        <v>-45789</v>
      </c>
    </row>
    <row r="72" spans="1:6" x14ac:dyDescent="0.25">
      <c r="A72" s="2"/>
      <c r="B72" s="3"/>
      <c r="F72" s="11">
        <f t="shared" ca="1" si="1"/>
        <v>-45789</v>
      </c>
    </row>
    <row r="73" spans="1:6" x14ac:dyDescent="0.25">
      <c r="A73" s="2" t="s">
        <v>42</v>
      </c>
      <c r="B73" s="3">
        <v>600</v>
      </c>
      <c r="F73" s="11">
        <f t="shared" ca="1" si="1"/>
        <v>-45789</v>
      </c>
    </row>
    <row r="74" spans="1:6" x14ac:dyDescent="0.25">
      <c r="A74" s="2"/>
      <c r="B74" s="3"/>
      <c r="F74" s="11">
        <f t="shared" ca="1" si="1"/>
        <v>-45789</v>
      </c>
    </row>
    <row r="75" spans="1:6" x14ac:dyDescent="0.25">
      <c r="A75" s="2" t="s">
        <v>43</v>
      </c>
      <c r="B75" s="3">
        <v>1000</v>
      </c>
      <c r="F75" s="11">
        <f t="shared" ca="1" si="1"/>
        <v>-45789</v>
      </c>
    </row>
    <row r="76" spans="1:6" x14ac:dyDescent="0.25">
      <c r="A76" s="2"/>
      <c r="B76" s="3"/>
      <c r="F76" s="11">
        <f t="shared" ca="1" si="1"/>
        <v>-45789</v>
      </c>
    </row>
    <row r="77" spans="1:6" x14ac:dyDescent="0.25">
      <c r="A77" s="2" t="s">
        <v>44</v>
      </c>
      <c r="B77" s="3">
        <v>3000</v>
      </c>
      <c r="F77" s="11">
        <f t="shared" ca="1" si="1"/>
        <v>-45789</v>
      </c>
    </row>
    <row r="78" spans="1:6" x14ac:dyDescent="0.25">
      <c r="A78" s="2"/>
      <c r="B78" s="3"/>
      <c r="F78" s="11">
        <f t="shared" ca="1" si="1"/>
        <v>-45789</v>
      </c>
    </row>
    <row r="79" spans="1:6" x14ac:dyDescent="0.25">
      <c r="A79" s="2" t="s">
        <v>45</v>
      </c>
      <c r="B79" s="3">
        <v>17000</v>
      </c>
      <c r="F79" s="11">
        <f t="shared" ca="1" si="1"/>
        <v>-45789</v>
      </c>
    </row>
    <row r="80" spans="1:6" x14ac:dyDescent="0.25">
      <c r="A80" s="2"/>
      <c r="B80" s="3"/>
      <c r="F80" s="11">
        <f t="shared" ca="1" si="1"/>
        <v>-45789</v>
      </c>
    </row>
    <row r="81" spans="1:6" x14ac:dyDescent="0.25">
      <c r="A81" s="2" t="s">
        <v>46</v>
      </c>
      <c r="B81" s="3">
        <v>8000</v>
      </c>
      <c r="F81" s="11">
        <f t="shared" ca="1" si="1"/>
        <v>-45789</v>
      </c>
    </row>
    <row r="82" spans="1:6" x14ac:dyDescent="0.25">
      <c r="A82" s="2"/>
      <c r="B82" s="3"/>
      <c r="F82" s="11">
        <f t="shared" ca="1" si="1"/>
        <v>-45789</v>
      </c>
    </row>
    <row r="83" spans="1:6" x14ac:dyDescent="0.25">
      <c r="A83" s="2" t="s">
        <v>47</v>
      </c>
      <c r="B83" s="3">
        <v>6000</v>
      </c>
      <c r="F83" s="11">
        <f t="shared" ca="1" si="1"/>
        <v>-45789</v>
      </c>
    </row>
    <row r="84" spans="1:6" x14ac:dyDescent="0.25">
      <c r="A84" s="2"/>
      <c r="B84" s="3"/>
      <c r="F84" s="11">
        <f t="shared" ca="1" si="1"/>
        <v>-45789</v>
      </c>
    </row>
    <row r="85" spans="1:6" x14ac:dyDescent="0.25">
      <c r="A85" s="2" t="s">
        <v>48</v>
      </c>
      <c r="B85" s="3">
        <v>7200</v>
      </c>
      <c r="F85" s="11">
        <f t="shared" ca="1" si="1"/>
        <v>-45789</v>
      </c>
    </row>
    <row r="86" spans="1:6" x14ac:dyDescent="0.25">
      <c r="A86" s="2"/>
      <c r="B86" s="3"/>
      <c r="F86" s="11">
        <f t="shared" ca="1" si="1"/>
        <v>-45789</v>
      </c>
    </row>
    <row r="87" spans="1:6" x14ac:dyDescent="0.25">
      <c r="A87" s="2" t="s">
        <v>49</v>
      </c>
      <c r="B87" s="3">
        <v>22000</v>
      </c>
      <c r="F87" s="11">
        <f t="shared" ca="1" si="1"/>
        <v>-45789</v>
      </c>
    </row>
    <row r="88" spans="1:6" x14ac:dyDescent="0.25">
      <c r="A88" s="2"/>
      <c r="B88" s="3"/>
      <c r="F88" s="11">
        <f t="shared" ca="1" si="1"/>
        <v>-45789</v>
      </c>
    </row>
    <row r="89" spans="1:6" x14ac:dyDescent="0.25">
      <c r="A89" s="1" t="s">
        <v>9</v>
      </c>
    </row>
    <row r="90" spans="1:6" x14ac:dyDescent="0.25">
      <c r="A90" s="2" t="s">
        <v>10</v>
      </c>
      <c r="B90" s="3">
        <v>16000</v>
      </c>
    </row>
    <row r="91" spans="1:6" x14ac:dyDescent="0.25">
      <c r="A91" s="2"/>
      <c r="B91" s="3"/>
    </row>
    <row r="92" spans="1:6" x14ac:dyDescent="0.25">
      <c r="A92" s="2" t="s">
        <v>11</v>
      </c>
      <c r="B92" s="3">
        <v>42500</v>
      </c>
    </row>
    <row r="93" spans="1:6" x14ac:dyDescent="0.25">
      <c r="A93" s="2"/>
      <c r="B93" s="3"/>
    </row>
    <row r="94" spans="1:6" x14ac:dyDescent="0.25">
      <c r="A94" s="2" t="s">
        <v>50</v>
      </c>
      <c r="B94" s="3">
        <v>1000000</v>
      </c>
    </row>
    <row r="95" spans="1:6" x14ac:dyDescent="0.25">
      <c r="A95" s="2"/>
      <c r="B95" s="3"/>
    </row>
    <row r="96" spans="1:6" x14ac:dyDescent="0.25">
      <c r="A96" s="2"/>
      <c r="B96" s="3"/>
    </row>
    <row r="100" spans="2:2" x14ac:dyDescent="0.25">
      <c r="B100" s="3">
        <f>SUM(B10:B88)</f>
        <v>323923.03000000003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4" ma:contentTypeDescription="Create a new document." ma:contentTypeScope="" ma:versionID="4f2fc7b9883247d8809eafa4d9a88d4b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7abd73e87a1294f0f7947e3602e6ba2f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28F4E41-846D-42D0-AF9D-9998A780CC5E}"/>
</file>

<file path=customXml/itemProps2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D28AC2-3161-4A68-9250-DB870368507C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8a48878c-b0a6-4abf-9eb9-a35310b22293"/>
    <ds:schemaRef ds:uri="14088779-661f-41f8-a435-f49df6899c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Manager/>
  <Company>EL PASO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jorlopez</dc:creator>
  <cp:keywords/>
  <dc:description/>
  <cp:lastModifiedBy>Maribel G. Ruiz</cp:lastModifiedBy>
  <cp:revision/>
  <dcterms:created xsi:type="dcterms:W3CDTF">2011-02-09T15:00:10Z</dcterms:created>
  <dcterms:modified xsi:type="dcterms:W3CDTF">2025-05-09T16:49:51Z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