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.sharepoint.com/sites/CountyAuditorDepartment/Shared Documents/General/Common/Accounts Payable/MANUAL LIST REQUESTS/MANUAL LIST TEMPLATES/FINISHED MANUAL LISTS/FY25/CC 041425/"/>
    </mc:Choice>
  </mc:AlternateContent>
  <xr:revisionPtr revIDLastSave="0" documentId="8_{711923A1-64B0-404D-8CA9-0D6E6B17B2E2}" xr6:coauthVersionLast="47" xr6:coauthVersionMax="47" xr10:uidLastSave="{00000000-0000-0000-0000-000000000000}"/>
  <bookViews>
    <workbookView xWindow="-120" yWindow="-120" windowWidth="29040" windowHeight="1572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2020'!$A$1:$B$103</definedName>
    <definedName name="_xlnm.Print_Titles" localSheetId="0">'MANUAL LIST FEB 20 2020'!$1:$10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8" i="66" l="1"/>
  <c r="B3" i="66"/>
  <c r="B6" i="66" s="1"/>
  <c r="F60" i="66" l="1"/>
  <c r="F85" i="66"/>
  <c r="F64" i="66"/>
  <c r="F77" i="66"/>
  <c r="F66" i="66"/>
  <c r="F88" i="66"/>
  <c r="F69" i="66"/>
  <c r="F79" i="66"/>
  <c r="F89" i="66"/>
  <c r="F70" i="66"/>
  <c r="F80" i="66"/>
  <c r="F92" i="66"/>
  <c r="F63" i="66"/>
  <c r="F73" i="66"/>
  <c r="F86" i="66"/>
  <c r="F87" i="66"/>
  <c r="F78" i="66"/>
  <c r="F61" i="66"/>
  <c r="F71" i="66"/>
  <c r="F81" i="66"/>
  <c r="F74" i="66"/>
  <c r="F65" i="66"/>
  <c r="F62" i="66"/>
  <c r="F72" i="66"/>
  <c r="F82" i="66"/>
  <c r="F67" i="66"/>
  <c r="F75" i="66"/>
  <c r="F83" i="66"/>
  <c r="F68" i="66"/>
  <c r="F76" i="66"/>
  <c r="F84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<sst xmlns="http://schemas.openxmlformats.org/spreadsheetml/2006/main" count="53" uniqueCount="53">
  <si>
    <t>FY 25, COUNTY OF EL PASO, TEXAS
VOUCHERS SELECTED FOR PAYMENT</t>
  </si>
  <si>
    <t xml:space="preserve">Check Date: </t>
  </si>
  <si>
    <t>EL PASO TREASURY CONSOLIDATED FUND ACCOUNT:</t>
  </si>
  <si>
    <t>Vendor Name</t>
  </si>
  <si>
    <t>Amount Cleared for Payment</t>
  </si>
  <si>
    <t>Check Date</t>
  </si>
  <si>
    <t>Check Number</t>
  </si>
  <si>
    <t>Amount</t>
  </si>
  <si>
    <t>Days</t>
  </si>
  <si>
    <t xml:space="preserve">WIRE TRANSFERS: </t>
  </si>
  <si>
    <t>EP COUNTY JURORS PAYROLL ACCT (GF-DISTCLK-JURY FEES)</t>
  </si>
  <si>
    <t>EL PASO COUNTY WORKERS COMP FUND (VARIOUS ACCOUNTS)</t>
  </si>
  <si>
    <t>ENTERPRISE HOLDINGS (VARIOUS ACCOUNTNS)</t>
  </si>
  <si>
    <t>BLUE BUNNY FILM, LLC (VARIOUS ACCOUNTNS)</t>
  </si>
  <si>
    <t>TCSI LLC (VARIOUS ACCOUNTNS)</t>
  </si>
  <si>
    <t>BASIC IDIQ, INC. (VARIOUS ACCOUNTNS)</t>
  </si>
  <si>
    <t>JP MORGAN CHASE (VARIOUS ACCOUNTS)</t>
  </si>
  <si>
    <t>AT &amp; T (VARIOUS ACCOUNTS)</t>
  </si>
  <si>
    <t>O'REILLY (VARIOUS ACCOUNTS)</t>
  </si>
  <si>
    <t>EL PASO COUNTY SHERIFF (VARIOUS ACCOUNTS)</t>
  </si>
  <si>
    <t>FLEET PRIDE (SR-RBFLEET-MAINT/REP-AUTO)</t>
  </si>
  <si>
    <t>PATHMARK TRAFFIC PRODUCTS, INC. (SR-R&amp;B-OPS EXPENSES-GEN)</t>
  </si>
  <si>
    <t>BAZAAR UNIFORMS &amp; MEN'S STORE LLC (GF-JUVKITCHEN-CLOTHING)</t>
  </si>
  <si>
    <t>KEYSTONE GC LLC (GF-PWSODETMNT-MAINT/REP-GENERA)</t>
  </si>
  <si>
    <t>TEXAS DEPARTMENT OF INFORMATION RESOURCES (GF-ITD-COMMUNIC-DATA)</t>
  </si>
  <si>
    <t>SAFE LIFE DEFENSE (GF-CRMJUSTCOORD-OPS EXP GEN)</t>
  </si>
  <si>
    <t>GT DISTRIBUTORS INC. (GF-SODETEN-OPERATIONL SUPPLIES)</t>
  </si>
  <si>
    <t>TDCAA (GF-CC2-BOOKS&amp;SUBSCRIPT)</t>
  </si>
  <si>
    <t>JESUS CASTANEDA (GF-FACILITIES-MAINT/REP-GENRL)</t>
  </si>
  <si>
    <t>PERFORMANCE GRAPHIX INC. (GF-AGUADULCECC-MAINT/REP-GEN)</t>
  </si>
  <si>
    <t>HYDRO RESOURCES HOLDINGS INC. (VARIOUS ACCOUNTS)</t>
  </si>
  <si>
    <t>TRANSUNION RISK AND ALTERNATIVE DATA SOLUTIONS INC. (GF-CONSTBL4-MAINT/REP-SOFTWARE)</t>
  </si>
  <si>
    <t>BLACK FIRE &amp; SECURITY SERVICES LLC (GF-SPORTSPARK-OPS EXPENSES-GEN)</t>
  </si>
  <si>
    <t>PYROCOM SYSTEMS, INC. (GF-ITD-MAINT/REP-HARDWARE)</t>
  </si>
  <si>
    <t>LEVEL 3 FINANCING INC. (GF-ITD-COMMUNIC-DATA)</t>
  </si>
  <si>
    <t>PHILIPS MEACHUM LLC (GF-GADM-CONTR SVC-LOBBYIST)</t>
  </si>
  <si>
    <t>P &amp; W GOLF SUPPLY LLC (GF-GOLFCOURSEOP-OPS EXP-GEN)</t>
  </si>
  <si>
    <t>WINSUPPLY OF WEST EL PASO TX CO (GF-ASCARATE-OPS EXPENSES-GEN)</t>
  </si>
  <si>
    <t>PACIFIC RIM VENTURES INC. (GF-GOLFCOURSEOP-PRO SHOP SUPPL)</t>
  </si>
  <si>
    <t>EL PASO ELECTRIC COMPANY (VARIOUS ACCOUNTS)</t>
  </si>
  <si>
    <t>TEXAS GAS SERVICE (VARIOUS ACCOUNTS)</t>
  </si>
  <si>
    <t>LEXIS NEXIS (SR-JPTECH-BOOKS&amp;SUBSCRIPT)</t>
  </si>
  <si>
    <t>WEST PUBLISHING (VARIOUS ACCOUNTS)</t>
  </si>
  <si>
    <t>PITNEY BOWES (GF-FINRECOVER-RENT/LEASES)</t>
  </si>
  <si>
    <t>CANON FINANCIAL SVCS (GF-SOLAW-RENT/LEASES)</t>
  </si>
  <si>
    <t>JEFFREY A. BREALL M.D PH.D (GF-PUBLICDEFEND-J&amp;L-CON CRIM A)</t>
  </si>
  <si>
    <t>CRYSTAL ANN MCKINLEY (VARIOUS ACCOUNTS)</t>
  </si>
  <si>
    <t>BRIANNA ROSADO (VARIOUS ACCOUNTS)</t>
  </si>
  <si>
    <t>MARJORIE HOULE (VARIOUS ACCOUNTS)</t>
  </si>
  <si>
    <t>LAUREN HEASSLER (VARIOUS ACCOUNTS)</t>
  </si>
  <si>
    <t>JOSEPH D VASQUEZ (VARIOUS ACCOUNTS)</t>
  </si>
  <si>
    <t>CAMINO REAL REGIONAL MOBILITY AUTHORITY (SR-TRANSPFEE-TRANSPORT FEE)</t>
  </si>
  <si>
    <t>SHELBY DISTRIBUTIONS, INC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</si>
</sst>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08"/>
  <sheetViews>
    <sheetView tabSelected="1" view="pageBreakPreview" topLeftCell="A83" zoomScaleNormal="70" zoomScaleSheetLayoutView="100" workbookViewId="0">
      <selection activeCell="C91" sqref="C91"/>
    </sheetView>
  </sheetViews>
  <sheetFormatPr defaultColWidth="8.85546875" defaultRowHeight="15" x14ac:dyDescent="0.25"/>
  <cols>
    <col min="1" max="1" width="108.85546875" style="1" bestFit="1" customWidth="1"/>
    <col min="2" max="2" width="28.140625" style="1" bestFit="1" customWidth="1"/>
    <col min="3" max="3" width="13.7109375" style="9" customWidth="1"/>
    <col min="4" max="5" width="13.7109375" style="1" customWidth="1"/>
    <col min="6" max="6" width="7.42578125" style="1" customWidth="1"/>
    <col min="7" max="16384" width="8.85546875" style="1"/>
  </cols>
  <sheetData>
    <row r="1" spans="1:6" x14ac:dyDescent="0.25">
      <c r="A1" s="7"/>
    </row>
    <row r="2" spans="1:6" x14ac:dyDescent="0.25">
      <c r="A2" s="7"/>
    </row>
    <row r="3" spans="1:6" x14ac:dyDescent="0.25">
      <c r="A3" s="7"/>
      <c r="B3" s="6">
        <f ca="1">TODAY()</f>
        <v>45758</v>
      </c>
    </row>
    <row r="5" spans="1:6" ht="61.9" customHeight="1" x14ac:dyDescent="0.25">
      <c r="A5" s="13" t="s">
        <v>0</v>
      </c>
      <c r="B5" s="14"/>
    </row>
    <row r="6" spans="1:6" ht="22.5" x14ac:dyDescent="0.3">
      <c r="A6" s="5" t="s">
        <v>1</v>
      </c>
      <c r="B6" s="8">
        <f ca="1">B3+3</f>
        <v>45761</v>
      </c>
    </row>
    <row r="8" spans="1:6" ht="22.5" x14ac:dyDescent="0.3">
      <c r="A8" s="15" t="s">
        <v>2</v>
      </c>
      <c r="B8" s="15"/>
    </row>
    <row r="9" spans="1:6" ht="37.5" x14ac:dyDescent="0.3">
      <c r="A9" s="12" t="s">
        <v>3</v>
      </c>
      <c r="B9" s="4" t="s">
        <v>4</v>
      </c>
      <c r="C9" s="10" t="s">
        <v>5</v>
      </c>
      <c r="D9" s="4" t="s">
        <v>6</v>
      </c>
      <c r="E9" s="4" t="s">
        <v>7</v>
      </c>
      <c r="F9" s="4" t="s">
        <v>8</v>
      </c>
    </row>
    <row r="10" spans="1:6" x14ac:dyDescent="0.25">
      <c r="A10" s="2"/>
      <c r="B10" s="3"/>
    </row>
    <row r="11" spans="1:6" x14ac:dyDescent="0.25">
      <c r="A11" s="2"/>
      <c r="B11" s="3"/>
      <c r="F11" s="11">
        <f ca="1">+C11-$B$6</f>
        <v>-45761</v>
      </c>
    </row>
    <row r="12" spans="1:6" x14ac:dyDescent="0.25">
      <c r="A12" s="2"/>
      <c r="B12" s="3"/>
      <c r="F12" s="11">
        <f t="shared" ref="F12:F59" ca="1" si="0">+C12-$B$6</f>
        <v>-45761</v>
      </c>
    </row>
    <row r="13" spans="1:6" x14ac:dyDescent="0.25">
      <c r="A13" s="2" t="s">
        <v>12</v>
      </c>
      <c r="B13" s="3">
        <v>974.09</v>
      </c>
      <c r="F13" s="11">
        <f t="shared" ca="1" si="0"/>
        <v>-45761</v>
      </c>
    </row>
    <row r="14" spans="1:6" x14ac:dyDescent="0.25">
      <c r="A14" s="2"/>
      <c r="B14" s="3"/>
      <c r="F14" s="11">
        <f t="shared" ca="1" si="0"/>
        <v>-45761</v>
      </c>
    </row>
    <row r="15" spans="1:6" x14ac:dyDescent="0.25">
      <c r="A15" s="2" t="s">
        <v>13</v>
      </c>
      <c r="B15" s="3">
        <v>25000</v>
      </c>
      <c r="F15" s="11">
        <f t="shared" ca="1" si="0"/>
        <v>-45761</v>
      </c>
    </row>
    <row r="16" spans="1:6" x14ac:dyDescent="0.25">
      <c r="A16" s="2"/>
      <c r="B16" s="3"/>
      <c r="F16" s="11">
        <f t="shared" ca="1" si="0"/>
        <v>-45761</v>
      </c>
    </row>
    <row r="17" spans="1:6" x14ac:dyDescent="0.25">
      <c r="A17" s="2" t="s">
        <v>14</v>
      </c>
      <c r="B17" s="3">
        <v>62.09</v>
      </c>
      <c r="F17" s="11">
        <f t="shared" ca="1" si="0"/>
        <v>-45761</v>
      </c>
    </row>
    <row r="18" spans="1:6" x14ac:dyDescent="0.25">
      <c r="A18" s="2"/>
      <c r="B18" s="3"/>
      <c r="F18" s="11">
        <f t="shared" ca="1" si="0"/>
        <v>-45761</v>
      </c>
    </row>
    <row r="19" spans="1:6" x14ac:dyDescent="0.25">
      <c r="A19" s="2" t="s">
        <v>15</v>
      </c>
      <c r="B19" s="3">
        <v>39235.15</v>
      </c>
      <c r="F19" s="11">
        <f ca="1">+C19-$B$6</f>
        <v>-45761</v>
      </c>
    </row>
    <row r="20" spans="1:6" x14ac:dyDescent="0.25">
      <c r="A20" s="2"/>
      <c r="B20" s="3"/>
      <c r="F20" s="11">
        <f t="shared" ca="1" si="0"/>
        <v>-45761</v>
      </c>
    </row>
    <row r="21" spans="1:6" x14ac:dyDescent="0.25">
      <c r="A21" s="2" t="s">
        <v>16</v>
      </c>
      <c r="B21" s="3">
        <v>200000</v>
      </c>
      <c r="F21" s="11">
        <f t="shared" ca="1" si="0"/>
        <v>-45761</v>
      </c>
    </row>
    <row r="22" spans="1:6" x14ac:dyDescent="0.25">
      <c r="A22" s="2"/>
      <c r="B22" s="3"/>
      <c r="F22" s="11">
        <f t="shared" ca="1" si="0"/>
        <v>-45761</v>
      </c>
    </row>
    <row r="23" spans="1:6" x14ac:dyDescent="0.25">
      <c r="A23" s="2" t="s">
        <v>17</v>
      </c>
      <c r="B23" s="3">
        <v>40000</v>
      </c>
      <c r="F23" s="11">
        <f t="shared" ca="1" si="0"/>
        <v>-45761</v>
      </c>
    </row>
    <row r="24" spans="1:6" x14ac:dyDescent="0.25">
      <c r="A24" s="2"/>
      <c r="B24" s="3"/>
      <c r="F24" s="11">
        <f t="shared" ca="1" si="0"/>
        <v>-45761</v>
      </c>
    </row>
    <row r="25" spans="1:6" x14ac:dyDescent="0.25">
      <c r="A25" s="2" t="s">
        <v>18</v>
      </c>
      <c r="B25" s="3">
        <v>1500</v>
      </c>
      <c r="F25" s="11">
        <f t="shared" ca="1" si="0"/>
        <v>-45761</v>
      </c>
    </row>
    <row r="26" spans="1:6" x14ac:dyDescent="0.25">
      <c r="A26" s="2"/>
      <c r="B26" s="3"/>
      <c r="F26" s="11">
        <f t="shared" ca="1" si="0"/>
        <v>-45761</v>
      </c>
    </row>
    <row r="27" spans="1:6" x14ac:dyDescent="0.25">
      <c r="A27" s="2" t="s">
        <v>19</v>
      </c>
      <c r="B27" s="3">
        <v>6000</v>
      </c>
      <c r="F27" s="11">
        <f t="shared" ca="1" si="0"/>
        <v>-45761</v>
      </c>
    </row>
    <row r="28" spans="1:6" x14ac:dyDescent="0.25">
      <c r="A28" s="2"/>
      <c r="B28" s="3"/>
      <c r="F28" s="11">
        <f t="shared" ca="1" si="0"/>
        <v>-45761</v>
      </c>
    </row>
    <row r="29" spans="1:6" x14ac:dyDescent="0.25">
      <c r="A29" s="2" t="s">
        <v>20</v>
      </c>
      <c r="B29" s="3">
        <v>60</v>
      </c>
      <c r="F29" s="11">
        <f t="shared" ca="1" si="0"/>
        <v>-45761</v>
      </c>
    </row>
    <row r="30" spans="1:6" x14ac:dyDescent="0.25">
      <c r="A30" s="2"/>
      <c r="B30" s="3"/>
      <c r="F30" s="11">
        <f t="shared" ca="1" si="0"/>
        <v>-45761</v>
      </c>
    </row>
    <row r="31" spans="1:6" x14ac:dyDescent="0.25">
      <c r="A31" s="2" t="s">
        <v>21</v>
      </c>
      <c r="B31" s="3">
        <v>1377</v>
      </c>
      <c r="F31" s="11">
        <f t="shared" ca="1" si="0"/>
        <v>-45761</v>
      </c>
    </row>
    <row r="32" spans="1:6" x14ac:dyDescent="0.25">
      <c r="A32" s="2"/>
      <c r="B32" s="3"/>
      <c r="F32" s="11">
        <f t="shared" ca="1" si="0"/>
        <v>-45761</v>
      </c>
    </row>
    <row r="33" spans="1:6" x14ac:dyDescent="0.25">
      <c r="A33" s="2" t="s">
        <v>22</v>
      </c>
      <c r="B33" s="3">
        <v>280</v>
      </c>
      <c r="F33" s="11">
        <f t="shared" ca="1" si="0"/>
        <v>-45761</v>
      </c>
    </row>
    <row r="34" spans="1:6" x14ac:dyDescent="0.25">
      <c r="A34" s="2"/>
      <c r="B34" s="3"/>
      <c r="F34" s="11">
        <f t="shared" ca="1" si="0"/>
        <v>-45761</v>
      </c>
    </row>
    <row r="35" spans="1:6" x14ac:dyDescent="0.25">
      <c r="A35" s="2" t="s">
        <v>23</v>
      </c>
      <c r="B35" s="3">
        <v>1315</v>
      </c>
      <c r="F35" s="11">
        <f t="shared" ca="1" si="0"/>
        <v>-45761</v>
      </c>
    </row>
    <row r="36" spans="1:6" x14ac:dyDescent="0.25">
      <c r="A36" s="2"/>
      <c r="B36" s="3"/>
      <c r="F36" s="11">
        <f t="shared" ca="1" si="0"/>
        <v>-45761</v>
      </c>
    </row>
    <row r="37" spans="1:6" x14ac:dyDescent="0.25">
      <c r="A37" s="2" t="s">
        <v>24</v>
      </c>
      <c r="B37" s="3">
        <v>3145</v>
      </c>
      <c r="F37" s="11">
        <f t="shared" ca="1" si="0"/>
        <v>-45761</v>
      </c>
    </row>
    <row r="38" spans="1:6" x14ac:dyDescent="0.25">
      <c r="A38" s="2"/>
      <c r="B38" s="3"/>
      <c r="F38" s="11">
        <f t="shared" ca="1" si="0"/>
        <v>-45761</v>
      </c>
    </row>
    <row r="39" spans="1:6" x14ac:dyDescent="0.25">
      <c r="A39" s="2" t="s">
        <v>25</v>
      </c>
      <c r="B39" s="3">
        <v>630</v>
      </c>
      <c r="F39" s="11">
        <f t="shared" ca="1" si="0"/>
        <v>-45761</v>
      </c>
    </row>
    <row r="40" spans="1:6" x14ac:dyDescent="0.25">
      <c r="A40" s="2"/>
      <c r="B40" s="3"/>
      <c r="F40" s="11">
        <f t="shared" ca="1" si="0"/>
        <v>-45761</v>
      </c>
    </row>
    <row r="41" spans="1:6" x14ac:dyDescent="0.25">
      <c r="A41" s="2" t="s">
        <v>26</v>
      </c>
      <c r="B41" s="3">
        <v>4811</v>
      </c>
      <c r="F41" s="11">
        <f t="shared" ca="1" si="0"/>
        <v>-45761</v>
      </c>
    </row>
    <row r="42" spans="1:6" x14ac:dyDescent="0.25">
      <c r="A42" s="2"/>
      <c r="B42" s="3"/>
      <c r="F42" s="11">
        <f t="shared" ca="1" si="0"/>
        <v>-45761</v>
      </c>
    </row>
    <row r="43" spans="1:6" x14ac:dyDescent="0.25">
      <c r="A43" s="2" t="s">
        <v>27</v>
      </c>
      <c r="B43" s="3">
        <v>53</v>
      </c>
      <c r="F43" s="11">
        <f t="shared" ca="1" si="0"/>
        <v>-45761</v>
      </c>
    </row>
    <row r="44" spans="1:6" x14ac:dyDescent="0.25">
      <c r="A44" s="2"/>
      <c r="B44" s="3"/>
      <c r="F44" s="11">
        <f t="shared" ca="1" si="0"/>
        <v>-45761</v>
      </c>
    </row>
    <row r="45" spans="1:6" x14ac:dyDescent="0.25">
      <c r="A45" s="2" t="s">
        <v>28</v>
      </c>
      <c r="B45" s="3">
        <v>890</v>
      </c>
      <c r="F45" s="11">
        <f t="shared" ca="1" si="0"/>
        <v>-45761</v>
      </c>
    </row>
    <row r="46" spans="1:6" x14ac:dyDescent="0.25">
      <c r="A46" s="2"/>
      <c r="B46" s="3"/>
      <c r="F46" s="11">
        <f t="shared" ca="1" si="0"/>
        <v>-45761</v>
      </c>
    </row>
    <row r="47" spans="1:6" x14ac:dyDescent="0.25">
      <c r="A47" s="2" t="s">
        <v>29</v>
      </c>
      <c r="B47" s="3">
        <v>95</v>
      </c>
      <c r="F47" s="11">
        <f t="shared" ca="1" si="0"/>
        <v>-45761</v>
      </c>
    </row>
    <row r="48" spans="1:6" x14ac:dyDescent="0.25">
      <c r="A48" s="2"/>
      <c r="B48" s="3"/>
      <c r="F48" s="11">
        <f t="shared" ca="1" si="0"/>
        <v>-45761</v>
      </c>
    </row>
    <row r="49" spans="1:6" x14ac:dyDescent="0.25">
      <c r="A49" s="2" t="s">
        <v>30</v>
      </c>
      <c r="B49" s="3">
        <v>30335</v>
      </c>
      <c r="F49" s="11">
        <f t="shared" ca="1" si="0"/>
        <v>-45761</v>
      </c>
    </row>
    <row r="50" spans="1:6" x14ac:dyDescent="0.25">
      <c r="A50" s="2"/>
      <c r="B50" s="3"/>
      <c r="F50" s="11">
        <f t="shared" ca="1" si="0"/>
        <v>-45761</v>
      </c>
    </row>
    <row r="51" spans="1:6" x14ac:dyDescent="0.25">
      <c r="A51" s="2" t="s">
        <v>31</v>
      </c>
      <c r="B51" s="3">
        <v>270</v>
      </c>
      <c r="F51" s="11">
        <f t="shared" ca="1" si="0"/>
        <v>-45761</v>
      </c>
    </row>
    <row r="52" spans="1:6" x14ac:dyDescent="0.25">
      <c r="A52" s="2"/>
      <c r="B52" s="3"/>
      <c r="F52" s="11">
        <f t="shared" ca="1" si="0"/>
        <v>-45761</v>
      </c>
    </row>
    <row r="53" spans="1:6" x14ac:dyDescent="0.25">
      <c r="A53" s="2" t="s">
        <v>32</v>
      </c>
      <c r="B53" s="3">
        <v>1915</v>
      </c>
      <c r="F53" s="11">
        <f t="shared" ca="1" si="0"/>
        <v>-45761</v>
      </c>
    </row>
    <row r="54" spans="1:6" x14ac:dyDescent="0.25">
      <c r="A54" s="2"/>
      <c r="B54" s="3"/>
      <c r="F54" s="11">
        <f t="shared" ca="1" si="0"/>
        <v>-45761</v>
      </c>
    </row>
    <row r="55" spans="1:6" x14ac:dyDescent="0.25">
      <c r="A55" s="2" t="s">
        <v>33</v>
      </c>
      <c r="B55" s="3">
        <v>965</v>
      </c>
      <c r="F55" s="11">
        <f t="shared" ca="1" si="0"/>
        <v>-45761</v>
      </c>
    </row>
    <row r="56" spans="1:6" x14ac:dyDescent="0.25">
      <c r="A56" s="2"/>
      <c r="B56" s="3"/>
      <c r="F56" s="11">
        <f t="shared" ca="1" si="0"/>
        <v>-45761</v>
      </c>
    </row>
    <row r="57" spans="1:6" x14ac:dyDescent="0.25">
      <c r="A57" s="2" t="s">
        <v>34</v>
      </c>
      <c r="B57" s="3">
        <v>67808</v>
      </c>
      <c r="F57" s="11">
        <f t="shared" ca="1" si="0"/>
        <v>-45761</v>
      </c>
    </row>
    <row r="58" spans="1:6" x14ac:dyDescent="0.25">
      <c r="A58" s="2"/>
      <c r="B58" s="3"/>
      <c r="F58" s="11">
        <f t="shared" ca="1" si="0"/>
        <v>-45761</v>
      </c>
    </row>
    <row r="59" spans="1:6" x14ac:dyDescent="0.25">
      <c r="A59" s="2" t="s">
        <v>35</v>
      </c>
      <c r="B59" s="3">
        <v>14500</v>
      </c>
      <c r="F59" s="11">
        <f t="shared" ca="1" si="0"/>
        <v>-45761</v>
      </c>
    </row>
    <row r="60" spans="1:6" x14ac:dyDescent="0.25">
      <c r="A60" s="2"/>
      <c r="B60" s="3"/>
      <c r="F60" s="11">
        <f t="shared" ref="F60:F92" ca="1" si="1">+C60-$B$6</f>
        <v>-45761</v>
      </c>
    </row>
    <row r="61" spans="1:6" x14ac:dyDescent="0.25">
      <c r="A61" s="2" t="s">
        <v>36</v>
      </c>
      <c r="B61" s="3">
        <v>405</v>
      </c>
      <c r="F61" s="11">
        <f t="shared" ca="1" si="1"/>
        <v>-45761</v>
      </c>
    </row>
    <row r="62" spans="1:6" x14ac:dyDescent="0.25">
      <c r="A62" s="2"/>
      <c r="B62" s="3"/>
      <c r="F62" s="11">
        <f t="shared" ca="1" si="1"/>
        <v>-45761</v>
      </c>
    </row>
    <row r="63" spans="1:6" x14ac:dyDescent="0.25">
      <c r="A63" s="2" t="s">
        <v>37</v>
      </c>
      <c r="B63" s="3">
        <v>3064</v>
      </c>
      <c r="F63" s="11">
        <f t="shared" ca="1" si="1"/>
        <v>-45761</v>
      </c>
    </row>
    <row r="64" spans="1:6" x14ac:dyDescent="0.25">
      <c r="A64" s="2"/>
      <c r="B64" s="3"/>
      <c r="F64" s="11">
        <f t="shared" ca="1" si="1"/>
        <v>-45761</v>
      </c>
    </row>
    <row r="65" spans="1:6" x14ac:dyDescent="0.25">
      <c r="A65" s="2" t="s">
        <v>38</v>
      </c>
      <c r="B65" s="3">
        <v>431</v>
      </c>
      <c r="F65" s="11">
        <f t="shared" ca="1" si="1"/>
        <v>-45761</v>
      </c>
    </row>
    <row r="66" spans="1:6" x14ac:dyDescent="0.25">
      <c r="A66" s="2"/>
      <c r="B66" s="3"/>
      <c r="F66" s="11">
        <f t="shared" ca="1" si="1"/>
        <v>-45761</v>
      </c>
    </row>
    <row r="67" spans="1:6" x14ac:dyDescent="0.25">
      <c r="A67" s="2" t="s">
        <v>39</v>
      </c>
      <c r="B67" s="3">
        <v>2600</v>
      </c>
      <c r="F67" s="11">
        <f t="shared" ca="1" si="1"/>
        <v>-45761</v>
      </c>
    </row>
    <row r="68" spans="1:6" x14ac:dyDescent="0.25">
      <c r="A68" s="2"/>
      <c r="B68" s="3"/>
      <c r="F68" s="11">
        <f t="shared" ca="1" si="1"/>
        <v>-45761</v>
      </c>
    </row>
    <row r="69" spans="1:6" x14ac:dyDescent="0.25">
      <c r="A69" s="2" t="s">
        <v>40</v>
      </c>
      <c r="B69" s="3">
        <v>18600</v>
      </c>
      <c r="F69" s="11">
        <f t="shared" ca="1" si="1"/>
        <v>-45761</v>
      </c>
    </row>
    <row r="70" spans="1:6" x14ac:dyDescent="0.25">
      <c r="A70" s="2"/>
      <c r="B70" s="3"/>
      <c r="F70" s="11">
        <f t="shared" ca="1" si="1"/>
        <v>-45761</v>
      </c>
    </row>
    <row r="71" spans="1:6" x14ac:dyDescent="0.25">
      <c r="A71" s="2" t="s">
        <v>41</v>
      </c>
      <c r="B71" s="3">
        <v>57</v>
      </c>
      <c r="F71" s="11">
        <f t="shared" ca="1" si="1"/>
        <v>-45761</v>
      </c>
    </row>
    <row r="72" spans="1:6" x14ac:dyDescent="0.25">
      <c r="A72" s="2"/>
      <c r="B72" s="3"/>
      <c r="F72" s="11">
        <f t="shared" ca="1" si="1"/>
        <v>-45761</v>
      </c>
    </row>
    <row r="73" spans="1:6" x14ac:dyDescent="0.25">
      <c r="A73" s="2" t="s">
        <v>42</v>
      </c>
      <c r="B73" s="3">
        <v>15390</v>
      </c>
      <c r="F73" s="11">
        <f t="shared" ca="1" si="1"/>
        <v>-45761</v>
      </c>
    </row>
    <row r="74" spans="1:6" x14ac:dyDescent="0.25">
      <c r="A74" s="2"/>
      <c r="B74" s="3"/>
      <c r="F74" s="11">
        <f t="shared" ca="1" si="1"/>
        <v>-45761</v>
      </c>
    </row>
    <row r="75" spans="1:6" x14ac:dyDescent="0.25">
      <c r="A75" s="2" t="s">
        <v>43</v>
      </c>
      <c r="B75" s="3">
        <v>2336.94</v>
      </c>
      <c r="F75" s="11">
        <f t="shared" ca="1" si="1"/>
        <v>-45761</v>
      </c>
    </row>
    <row r="76" spans="1:6" x14ac:dyDescent="0.25">
      <c r="A76" s="2"/>
      <c r="B76" s="3"/>
      <c r="F76" s="11">
        <f t="shared" ca="1" si="1"/>
        <v>-45761</v>
      </c>
    </row>
    <row r="77" spans="1:6" x14ac:dyDescent="0.25">
      <c r="A77" s="2" t="s">
        <v>44</v>
      </c>
      <c r="B77" s="3">
        <v>140.06</v>
      </c>
      <c r="F77" s="11">
        <f t="shared" ca="1" si="1"/>
        <v>-45761</v>
      </c>
    </row>
    <row r="78" spans="1:6" x14ac:dyDescent="0.25">
      <c r="A78" s="2"/>
      <c r="B78" s="3"/>
      <c r="F78" s="11">
        <f t="shared" ca="1" si="1"/>
        <v>-45761</v>
      </c>
    </row>
    <row r="79" spans="1:6" x14ac:dyDescent="0.25">
      <c r="A79" s="2" t="s">
        <v>45</v>
      </c>
      <c r="B79" s="3">
        <v>25125</v>
      </c>
      <c r="F79" s="11">
        <f t="shared" ca="1" si="1"/>
        <v>-45761</v>
      </c>
    </row>
    <row r="80" spans="1:6" x14ac:dyDescent="0.25">
      <c r="A80" s="2"/>
      <c r="B80" s="3"/>
      <c r="F80" s="11">
        <f t="shared" ca="1" si="1"/>
        <v>-45761</v>
      </c>
    </row>
    <row r="81" spans="1:6" x14ac:dyDescent="0.25">
      <c r="A81" s="2" t="s">
        <v>46</v>
      </c>
      <c r="B81" s="3">
        <v>11000</v>
      </c>
      <c r="F81" s="11">
        <f t="shared" ca="1" si="1"/>
        <v>-45761</v>
      </c>
    </row>
    <row r="82" spans="1:6" x14ac:dyDescent="0.25">
      <c r="A82" s="2"/>
      <c r="B82" s="3"/>
      <c r="F82" s="11">
        <f t="shared" ca="1" si="1"/>
        <v>-45761</v>
      </c>
    </row>
    <row r="83" spans="1:6" x14ac:dyDescent="0.25">
      <c r="A83" s="2" t="s">
        <v>47</v>
      </c>
      <c r="B83" s="3">
        <v>16000</v>
      </c>
      <c r="F83" s="11">
        <f t="shared" ca="1" si="1"/>
        <v>-45761</v>
      </c>
    </row>
    <row r="84" spans="1:6" x14ac:dyDescent="0.25">
      <c r="A84" s="2"/>
      <c r="B84" s="3"/>
      <c r="F84" s="11">
        <f t="shared" ca="1" si="1"/>
        <v>-45761</v>
      </c>
    </row>
    <row r="85" spans="1:6" x14ac:dyDescent="0.25">
      <c r="A85" s="2" t="s">
        <v>48</v>
      </c>
      <c r="B85" s="3">
        <v>8500</v>
      </c>
      <c r="F85" s="11">
        <f t="shared" ca="1" si="1"/>
        <v>-45761</v>
      </c>
    </row>
    <row r="86" spans="1:6" x14ac:dyDescent="0.25">
      <c r="A86" s="2"/>
      <c r="B86" s="3"/>
      <c r="F86" s="11">
        <f t="shared" ca="1" si="1"/>
        <v>-45761</v>
      </c>
    </row>
    <row r="87" spans="1:6" x14ac:dyDescent="0.25">
      <c r="A87" s="2" t="s">
        <v>49</v>
      </c>
      <c r="B87" s="3">
        <v>42500</v>
      </c>
      <c r="F87" s="11">
        <f t="shared" ca="1" si="1"/>
        <v>-45761</v>
      </c>
    </row>
    <row r="88" spans="1:6" x14ac:dyDescent="0.25">
      <c r="A88" s="2"/>
      <c r="B88" s="3"/>
      <c r="F88" s="11">
        <f t="shared" ca="1" si="1"/>
        <v>-45761</v>
      </c>
    </row>
    <row r="89" spans="1:6" x14ac:dyDescent="0.25">
      <c r="A89" s="2" t="s">
        <v>50</v>
      </c>
      <c r="B89" s="3">
        <v>8500</v>
      </c>
      <c r="F89" s="11">
        <f t="shared" ca="1" si="1"/>
        <v>-45761</v>
      </c>
    </row>
    <row r="90" spans="1:6" x14ac:dyDescent="0.25">
      <c r="A90" s="2"/>
      <c r="B90" s="3"/>
      <c r="F90" s="11"/>
    </row>
    <row r="91" spans="1:6" x14ac:dyDescent="0.25">
      <c r="A91" s="2" t="s">
        <v>52</v>
      </c>
      <c r="B91" s="3">
        <v>8400</v>
      </c>
      <c r="F91" s="11"/>
    </row>
    <row r="92" spans="1:6" x14ac:dyDescent="0.25">
      <c r="A92" s="2"/>
      <c r="B92" s="3"/>
      <c r="F92" s="11">
        <f t="shared" ca="1" si="1"/>
        <v>-45761</v>
      </c>
    </row>
    <row r="93" spans="1:6" x14ac:dyDescent="0.25">
      <c r="A93" s="1" t="s">
        <v>9</v>
      </c>
    </row>
    <row r="94" spans="1:6" x14ac:dyDescent="0.25">
      <c r="A94" s="2" t="s">
        <v>10</v>
      </c>
      <c r="B94" s="3">
        <v>16000</v>
      </c>
    </row>
    <row r="95" spans="1:6" x14ac:dyDescent="0.25">
      <c r="A95" s="2"/>
      <c r="B95" s="3"/>
    </row>
    <row r="96" spans="1:6" x14ac:dyDescent="0.25">
      <c r="A96" s="2" t="s">
        <v>11</v>
      </c>
      <c r="B96" s="3">
        <v>42500</v>
      </c>
    </row>
    <row r="97" spans="1:2" x14ac:dyDescent="0.25">
      <c r="A97" s="2"/>
      <c r="B97" s="3"/>
    </row>
    <row r="98" spans="1:2" x14ac:dyDescent="0.25">
      <c r="A98" s="2" t="s">
        <v>51</v>
      </c>
      <c r="B98" s="3">
        <v>1000000</v>
      </c>
    </row>
    <row r="99" spans="1:2" x14ac:dyDescent="0.25">
      <c r="A99" s="2"/>
      <c r="B99" s="3"/>
    </row>
    <row r="100" spans="1:2" x14ac:dyDescent="0.25">
      <c r="A100" s="2"/>
      <c r="B100" s="3"/>
    </row>
    <row r="101" spans="1:2" x14ac:dyDescent="0.25">
      <c r="A101" s="2"/>
      <c r="B101" s="3"/>
    </row>
    <row r="102" spans="1:2" x14ac:dyDescent="0.25">
      <c r="A102" s="2"/>
      <c r="B102" s="3"/>
    </row>
    <row r="103" spans="1:2" x14ac:dyDescent="0.25">
      <c r="A103" s="2"/>
      <c r="B103" s="3"/>
    </row>
    <row r="104" spans="1:2" x14ac:dyDescent="0.25">
      <c r="A104" s="2"/>
      <c r="B104" s="3"/>
    </row>
    <row r="108" spans="1:2" x14ac:dyDescent="0.25">
      <c r="B108" s="3">
        <f>SUM(B10:B92)</f>
        <v>604269.33000000007</v>
      </c>
    </row>
  </sheetData>
  <mergeCells count="2">
    <mergeCell ref="A5:B5"/>
    <mergeCell ref="A8:B8"/>
  </mergeCells>
  <pageMargins left="0.7" right="0.7" top="0.75" bottom="0.75" header="0.3" footer="0.3"/>
  <pageSetup scale="66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4" ma:contentTypeDescription="Create a new document." ma:contentTypeScope="" ma:versionID="4f2fc7b9883247d8809eafa4d9a88d4b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7abd73e87a1294f0f7947e3602e6ba2f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cd42c9-e465-4860-be4d-c3deb1d3abdc" xsi:nil="true"/>
    <lcf76f155ced4ddcb4097134ff3c332f xmlns="b40981b9-b945-4b36-a1bb-cfe80adf6fc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0D4D25-D6DA-46D6-8E81-9BDCC29635CF}"/>
</file>

<file path=customXml/itemProps2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D28AC2-3161-4A68-9250-DB870368507C}">
  <ds:schemaRefs>
    <ds:schemaRef ds:uri="http://schemas.microsoft.com/office/2006/metadata/properties"/>
    <ds:schemaRef ds:uri="http://schemas.microsoft.com/office/infopath/2007/PartnerControls"/>
    <ds:schemaRef ds:uri="14088779-661f-41f8-a435-f49df6899c26"/>
    <ds:schemaRef ds:uri="8a48878c-b0a6-4abf-9eb9-a35310b222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Manager/>
  <Company>EL PASO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jorlopez</dc:creator>
  <cp:keywords/>
  <dc:description/>
  <cp:lastModifiedBy>Mayra Briseno</cp:lastModifiedBy>
  <cp:revision/>
  <dcterms:created xsi:type="dcterms:W3CDTF">2011-02-09T15:00:10Z</dcterms:created>
  <dcterms:modified xsi:type="dcterms:W3CDTF">2025-04-11T17:39:12Z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0x0101006CE5CFF77F7B8348BC4DDF564AAEBB68</vt:lpwstr>
  </property>
  <property fmtid="{D5CDD505-2E9C-101B-9397-08002B2CF9AE}" pid="3" name="MediaServiceImageTags">
    <vt:lpwstr/>
  </property>
</Properties>
</file>