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32425/"/>
    </mc:Choice>
  </mc:AlternateContent>
  <xr:revisionPtr revIDLastSave="0" documentId="8_{E8C8D6BD-C6FA-43F7-8587-EE9D37835DCD}" xr6:coauthVersionLast="47" xr6:coauthVersionMax="47" xr10:uidLastSave="{00000000-0000-0000-0000-000000000000}"/>
  <bookViews>
    <workbookView xWindow="29880" yWindow="2100" windowWidth="21600" windowHeight="11295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2020'!$A$1:$B$48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66" l="1"/>
  <c r="B3" i="66"/>
  <c r="B6" i="66" s="1"/>
  <c r="F36" i="66" l="1"/>
  <c r="F24" i="66"/>
  <c r="F15" i="66"/>
  <c r="F17" i="66"/>
  <c r="F28" i="66"/>
  <c r="F11" i="66"/>
  <c r="F20" i="66"/>
  <c r="F13" i="66"/>
  <c r="F22" i="66"/>
  <c r="F12" i="66"/>
  <c r="F16" i="66"/>
  <c r="F21" i="66"/>
  <c r="F25" i="66"/>
  <c r="F29" i="66"/>
  <c r="F26" i="66"/>
  <c r="F30" i="66"/>
  <c r="F19" i="66"/>
  <c r="F14" i="66"/>
  <c r="F18" i="66"/>
  <c r="F23" i="66"/>
  <c r="F27" i="66"/>
  <c r="F31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<sst xmlns="http://schemas.openxmlformats.org/spreadsheetml/2006/main" count="26" uniqueCount="25">
  <si>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</si>
  <si>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</si>
  <si>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</si>
  <si>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</si>
  <si>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</si>
  <si>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</si>
  <si>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</si>
  <si>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</si>
  <si>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</si>
  <si>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</si>
  <si>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</si>
  <si>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</si>
  <si>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LOWER VALLEY WATER DISTRICT AUTHORITY (VARIOUS ACCOUNTS)</t>
  </si>
  <si>
    <t>EL PASO WATER UTILITIES (VARIOUS ACCOUNTS)</t>
  </si>
  <si>
    <t>TK ELEVATOR CORPORATION (VARIOUS ACCOUNTS)</t>
  </si>
  <si>
    <t>SOUND &amp; SIGNAL SYSTEMS OF TEXAS (VARIOUS ACCOUNTS)</t>
  </si>
  <si>
    <t>CITIBANK (VARIOUS ACCOUNTS)</t>
  </si>
  <si>
    <t>AT &amp; T (VARIOUS ACCOUNTS)</t>
  </si>
  <si>
    <t>TKE ELEVATOR (VARIOUS ACCOUNTS)</t>
  </si>
  <si>
    <t>EL PASO COUNTY SHERIFF (VARIOUS ACCOUNTS)</t>
  </si>
  <si>
    <t>RIO VALLEY BIO FUELS (VARIOUS ACCOUNTS)</t>
  </si>
  <si>
    <t>TEXAS ASSOCIATION OF COUNTIES (VARIOUS ACCOUNTS)</t>
  </si>
  <si>
    <t>SEDGWICK CLAIMS MANAGEMENT SERVICES (VARIOUS ACCOUNTS)</t>
  </si>
  <si>
    <t>BRIGITTE BALLOU (VARIOUS ACCOUNTS)</t>
  </si>
  <si>
    <t>MENDEZ ISAAC JOUDI, PLLC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</si>
</sst>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3"/>
  <sheetViews>
    <sheetView tabSelected="1" view="pageBreakPreview" topLeftCell="A23" zoomScaleNormal="70" zoomScaleSheetLayoutView="100" workbookViewId="0">
      <selection activeCell="A37" sqref="A37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ht="13.9" x14ac:dyDescent="0.25">
      <c r="A1" s="8"/>
    </row>
    <row r="2" spans="1:6" ht="13.9" x14ac:dyDescent="0.25">
      <c r="A2" s="8"/>
    </row>
    <row r="3" spans="1:6" ht="13.9" x14ac:dyDescent="0.25">
      <c r="A3" s="8"/>
      <c r="B3" s="7">
        <f ca="1">TODAY()</f>
        <v>45737</v>
      </c>
    </row>
    <row r="5" spans="1:6" ht="61.9" customHeight="1" x14ac:dyDescent="0.25">
      <c r="A5" s="13" t="s">
        <v>11</v>
      </c>
      <c r="B5" s="14"/>
    </row>
    <row r="6" spans="1:6" ht="22.9" x14ac:dyDescent="0.35">
      <c r="A6" s="6" t="s">
        <v>6</v>
      </c>
      <c r="B6" s="9">
        <f ca="1">B3+3</f>
        <v>45740</v>
      </c>
    </row>
    <row r="8" spans="1:6" ht="22.9" x14ac:dyDescent="0.4">
      <c r="A8" s="15" t="s">
        <v>0</v>
      </c>
      <c r="B8" s="15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ht="13.9" x14ac:dyDescent="0.25">
      <c r="A10" s="2"/>
      <c r="B10" s="3"/>
    </row>
    <row r="11" spans="1:6" ht="13.9" x14ac:dyDescent="0.25">
      <c r="A11" s="2"/>
      <c r="B11" s="3"/>
      <c r="F11" s="12">
        <f ca="1">+C11-$B$6</f>
        <v>-45740</v>
      </c>
    </row>
    <row r="12" spans="1:6" x14ac:dyDescent="0.25">
      <c r="A12" s="2" t="s">
        <v>12</v>
      </c>
      <c r="B12" s="3">
        <v>713.23</v>
      </c>
      <c r="F12" s="12">
        <f t="shared" ref="F12:F31" ca="1" si="0">+C12-$B$6</f>
        <v>-45740</v>
      </c>
    </row>
    <row r="13" spans="1:6" x14ac:dyDescent="0.25">
      <c r="A13" s="2"/>
      <c r="B13" s="3"/>
      <c r="F13" s="12">
        <f t="shared" ca="1" si="0"/>
        <v>-45740</v>
      </c>
    </row>
    <row r="14" spans="1:6" x14ac:dyDescent="0.25">
      <c r="A14" s="2" t="s">
        <v>13</v>
      </c>
      <c r="B14" s="3">
        <v>59412.45</v>
      </c>
      <c r="F14" s="12">
        <f t="shared" ca="1" si="0"/>
        <v>-45740</v>
      </c>
    </row>
    <row r="15" spans="1:6" x14ac:dyDescent="0.25">
      <c r="A15" s="2"/>
      <c r="B15" s="3"/>
      <c r="F15" s="12">
        <f t="shared" ca="1" si="0"/>
        <v>-45740</v>
      </c>
    </row>
    <row r="16" spans="1:6" x14ac:dyDescent="0.25">
      <c r="A16" s="2" t="s">
        <v>14</v>
      </c>
      <c r="B16" s="3">
        <v>746306.36</v>
      </c>
      <c r="F16" s="12">
        <f t="shared" ca="1" si="0"/>
        <v>-45740</v>
      </c>
    </row>
    <row r="17" spans="1:6" x14ac:dyDescent="0.25">
      <c r="A17" s="2"/>
      <c r="B17" s="3"/>
      <c r="F17" s="12">
        <f t="shared" ca="1" si="0"/>
        <v>-45740</v>
      </c>
    </row>
    <row r="18" spans="1:6" x14ac:dyDescent="0.25">
      <c r="A18" s="2" t="s">
        <v>15</v>
      </c>
      <c r="B18" s="3">
        <v>203490</v>
      </c>
      <c r="F18" s="12">
        <f t="shared" ca="1" si="0"/>
        <v>-45740</v>
      </c>
    </row>
    <row r="19" spans="1:6" x14ac:dyDescent="0.25">
      <c r="A19" s="2"/>
      <c r="B19" s="3"/>
      <c r="F19" s="12">
        <f ca="1">+C19-$B$6</f>
        <v>-45740</v>
      </c>
    </row>
    <row r="20" spans="1:6" x14ac:dyDescent="0.25">
      <c r="A20" s="2" t="s">
        <v>16</v>
      </c>
      <c r="B20" s="3">
        <v>250000</v>
      </c>
      <c r="F20" s="12">
        <f t="shared" ca="1" si="0"/>
        <v>-45740</v>
      </c>
    </row>
    <row r="21" spans="1:6" x14ac:dyDescent="0.25">
      <c r="A21" s="2"/>
      <c r="B21" s="3"/>
      <c r="F21" s="12">
        <f t="shared" ca="1" si="0"/>
        <v>-45740</v>
      </c>
    </row>
    <row r="22" spans="1:6" x14ac:dyDescent="0.25">
      <c r="A22" s="2" t="s">
        <v>17</v>
      </c>
      <c r="B22" s="3">
        <v>20000</v>
      </c>
      <c r="F22" s="12">
        <f t="shared" ca="1" si="0"/>
        <v>-45740</v>
      </c>
    </row>
    <row r="23" spans="1:6" x14ac:dyDescent="0.25">
      <c r="A23" s="2"/>
      <c r="B23" s="3"/>
      <c r="F23" s="12">
        <f t="shared" ca="1" si="0"/>
        <v>-45740</v>
      </c>
    </row>
    <row r="24" spans="1:6" x14ac:dyDescent="0.25">
      <c r="A24" s="2" t="s">
        <v>18</v>
      </c>
      <c r="B24" s="3">
        <v>900</v>
      </c>
      <c r="F24" s="12">
        <f t="shared" ca="1" si="0"/>
        <v>-45740</v>
      </c>
    </row>
    <row r="25" spans="1:6" x14ac:dyDescent="0.25">
      <c r="A25" s="2"/>
      <c r="B25" s="3"/>
      <c r="F25" s="12">
        <f t="shared" ca="1" si="0"/>
        <v>-45740</v>
      </c>
    </row>
    <row r="26" spans="1:6" x14ac:dyDescent="0.25">
      <c r="A26" s="2" t="s">
        <v>19</v>
      </c>
      <c r="B26" s="3">
        <v>8000</v>
      </c>
      <c r="F26" s="12">
        <f t="shared" ca="1" si="0"/>
        <v>-45740</v>
      </c>
    </row>
    <row r="27" spans="1:6" x14ac:dyDescent="0.25">
      <c r="A27" s="2"/>
      <c r="B27" s="3"/>
      <c r="F27" s="12">
        <f t="shared" ca="1" si="0"/>
        <v>-45740</v>
      </c>
    </row>
    <row r="28" spans="1:6" x14ac:dyDescent="0.25">
      <c r="A28" s="2" t="s">
        <v>20</v>
      </c>
      <c r="B28" s="3">
        <v>6000</v>
      </c>
      <c r="F28" s="12">
        <f t="shared" ca="1" si="0"/>
        <v>-45740</v>
      </c>
    </row>
    <row r="29" spans="1:6" x14ac:dyDescent="0.25">
      <c r="A29" s="2"/>
      <c r="B29" s="3"/>
      <c r="F29" s="12">
        <f t="shared" ca="1" si="0"/>
        <v>-45740</v>
      </c>
    </row>
    <row r="30" spans="1:6" x14ac:dyDescent="0.25">
      <c r="A30" s="2" t="s">
        <v>21</v>
      </c>
      <c r="B30" s="3">
        <v>65000</v>
      </c>
      <c r="F30" s="12">
        <f t="shared" ca="1" si="0"/>
        <v>-45740</v>
      </c>
    </row>
    <row r="31" spans="1:6" x14ac:dyDescent="0.25">
      <c r="A31" s="2"/>
      <c r="B31" s="3"/>
      <c r="F31" s="12">
        <f t="shared" ca="1" si="0"/>
        <v>-45740</v>
      </c>
    </row>
    <row r="32" spans="1:6" x14ac:dyDescent="0.25">
      <c r="A32" s="2" t="s">
        <v>23</v>
      </c>
      <c r="B32" s="3">
        <v>20601.689999999999</v>
      </c>
      <c r="F32" s="12"/>
    </row>
    <row r="33" spans="1:6" x14ac:dyDescent="0.25">
      <c r="A33" s="2"/>
      <c r="B33" s="3"/>
      <c r="F33" s="12"/>
    </row>
    <row r="34" spans="1:6" x14ac:dyDescent="0.25">
      <c r="A34" s="2" t="s">
        <v>24</v>
      </c>
      <c r="B34" s="3">
        <v>21245.84</v>
      </c>
      <c r="F34" s="12"/>
    </row>
    <row r="35" spans="1:6" x14ac:dyDescent="0.25">
      <c r="A35" s="2"/>
      <c r="B35" s="3"/>
      <c r="F35" s="12"/>
    </row>
    <row r="36" spans="1:6" x14ac:dyDescent="0.25">
      <c r="A36" s="2" t="s">
        <v>21</v>
      </c>
      <c r="B36" s="3">
        <v>65000</v>
      </c>
      <c r="F36" s="12">
        <f t="shared" ref="F36" ca="1" si="1">+C36-$B$6</f>
        <v>-45740</v>
      </c>
    </row>
    <row r="37" spans="1:6" x14ac:dyDescent="0.25">
      <c r="A37" s="2"/>
      <c r="B37" s="3"/>
    </row>
    <row r="38" spans="1:6" x14ac:dyDescent="0.25">
      <c r="A38" s="1" t="s">
        <v>3</v>
      </c>
    </row>
    <row r="39" spans="1:6" x14ac:dyDescent="0.25">
      <c r="A39" s="2" t="s">
        <v>2</v>
      </c>
      <c r="B39" s="3">
        <v>16000</v>
      </c>
    </row>
    <row r="40" spans="1:6" x14ac:dyDescent="0.25">
      <c r="A40" s="2"/>
      <c r="B40" s="3"/>
    </row>
    <row r="41" spans="1:6" x14ac:dyDescent="0.25">
      <c r="A41" s="2" t="s">
        <v>1</v>
      </c>
      <c r="B41" s="3">
        <v>42500</v>
      </c>
    </row>
    <row r="42" spans="1:6" x14ac:dyDescent="0.25">
      <c r="A42" s="2"/>
      <c r="B42" s="3"/>
    </row>
    <row r="43" spans="1:6" x14ac:dyDescent="0.25">
      <c r="A43" s="2" t="s">
        <v>22</v>
      </c>
      <c r="B43" s="3">
        <v>16909</v>
      </c>
    </row>
    <row r="44" spans="1:6" x14ac:dyDescent="0.25">
      <c r="A44" s="2"/>
      <c r="B44" s="3"/>
    </row>
    <row r="45" spans="1:6" x14ac:dyDescent="0.25">
      <c r="A45" s="2"/>
      <c r="B45" s="3"/>
    </row>
    <row r="46" spans="1:6" x14ac:dyDescent="0.25">
      <c r="A46" s="2"/>
      <c r="B46" s="3"/>
    </row>
    <row r="47" spans="1:6" x14ac:dyDescent="0.25">
      <c r="A47" s="2"/>
      <c r="B47" s="3"/>
    </row>
    <row r="48" spans="1:6" x14ac:dyDescent="0.25">
      <c r="A48" s="2"/>
      <c r="B48" s="3"/>
    </row>
    <row r="49" spans="1:2" x14ac:dyDescent="0.25">
      <c r="A49" s="2"/>
      <c r="B49" s="3"/>
    </row>
    <row r="53" spans="1:2" x14ac:dyDescent="0.25">
      <c r="B53" s="3">
        <f>SUM(B10:B37)</f>
        <v>1466669.57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32040-83B2-400F-BDCD-DECC2920D72B}"/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2025-03-21T17:33:14Z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