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epcountytx.sharepoint.com/sites/CountyAuditorDepartment/Shared Documents/General/Common/Accounts Payable/MANUAL LIST REQUESTS/MANUAL LIST TEMPLATES/FINISHED MANUAL LISTS/FY25/CC 032425/"/>
    </mc:Choice>
  </mc:AlternateContent>
  <xr:revisionPtr revIDLastSave="0" documentId="8_{E8C8D6BD-C6FA-43F7-8587-EE9D37835DCD}" xr6:coauthVersionLast="47" xr6:coauthVersionMax="47" xr10:uidLastSave="{00000000-0000-0000-0000-000000000000}"/>
  <bookViews>
    <workbookView xWindow="29880" yWindow="2100" windowWidth="21600" windowHeight="11295" tabRatio="598" xr2:uid="{00000000-000D-0000-FFFF-FFFF00000000}"/>
  </bookViews>
  <sheets>
    <sheet name="MANUAL LIST FEB 20 2020" sheetId="66" r:id="rId1"/>
  </sheets>
  <definedNames>
    <definedName name="_xlnm.Print_Area" localSheetId="0">'MANUAL LIST FEB 20 2020'!$A$1:$B$48</definedName>
    <definedName name="_xlnm.Print_Titles" localSheetId="0">'MANUAL LIST FEB 20 2020'!$1:$10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3" i="66" l="1"/>
  <c r="B3" i="66"/>
  <c r="B6" i="66" s="1"/>
  <c r="F36" i="66" l="1"/>
  <c r="F24" i="66"/>
  <c r="F15" i="66"/>
  <c r="F17" i="66"/>
  <c r="F28" i="66"/>
  <c r="F11" i="66"/>
  <c r="F20" i="66"/>
  <c r="F13" i="66"/>
  <c r="F22" i="66"/>
  <c r="F12" i="66"/>
  <c r="F16" i="66"/>
  <c r="F21" i="66"/>
  <c r="F25" i="66"/>
  <c r="F29" i="66"/>
  <c r="F26" i="66"/>
  <c r="F30" i="66"/>
  <c r="F19" i="66"/>
  <c r="F14" i="66"/>
  <c r="F18" i="66"/>
  <c r="F23" i="66"/>
  <c r="F27" i="66"/>
  <c r="F31" i="6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tc={1573AFCC-7393-4F39-963E-95ECB49D8192}</author>
  </authors>
  <commentList>
    <comment ref="B6" authorId="0" shapeId="0" xr:uid="{1573AFCC-7393-4F39-963E-95ECB49D8192}">
      <text>
        <t>[Threaded comment]
Your version of Excel allows you to read this threaded comment; however, any edits to it will get removed if the file is opened in a newer version of Excel. Learn more: https://go.microsoft.com/fwlink/?linkid=870924
Comment:
6-6-22
DO NOT TYPE ON THIS CELL UNLESS CCO DATE IS DIFFERENT</t>
      </text>
    </comment>
  </commentList>
</comments>
</file>

<file path=xl/sharedStrings.xml><?xml version="1.0" encoding="utf-8"?>
<sst xmlns="http://schemas.openxmlformats.org/spreadsheetml/2006/main" count="26" uniqueCount="25">
  <si>
    <t>EL PASO TREASURY CONSOLIDATED FUND ACCOUNT:</t>
  </si>
  <si>
    <t>EL PASO COUNTY WORKERS COMP FUND (VARIOUS ACCOUNTS)</t>
  </si>
  <si>
    <t>EP COUNTY JURORS PAYROLL ACCT (GF-DISTCLK-JURY FEES)</t>
  </si>
  <si>
    <t xml:space="preserve">WIRE TRANSFERS: </t>
  </si>
  <si>
    <t>Amount Cleared for Payment</t>
  </si>
  <si>
    <t>Vendor Name</t>
  </si>
  <si>
    <t xml:space="preserve">Check Date: </t>
  </si>
  <si>
    <t>Check Date</t>
  </si>
  <si>
    <t>Check Number</t>
  </si>
  <si>
    <t>Amount</t>
  </si>
  <si>
    <t>Days</t>
  </si>
  <si>
    <t>FY 25, COUNTY OF EL PASO, TEXAS
VOUCHERS SELECTED FOR PAYMENT</t>
  </si>
  <si>
    <t>LOWER VALLEY WATER DISTRICT AUTHORITY (VARIOUS ACCOUNTS)</t>
  </si>
  <si>
    <t>EL PASO WATER UTILITIES (VARIOUS ACCOUNTS)</t>
  </si>
  <si>
    <t>TK ELEVATOR CORPORATION (VARIOUS ACCOUNTS)</t>
  </si>
  <si>
    <t>SOUND &amp; SIGNAL SYSTEMS OF TEXAS (VARIOUS ACCOUNTS)</t>
  </si>
  <si>
    <t>CITIBANK (VARIOUS ACCOUNTS)</t>
  </si>
  <si>
    <t>AT &amp; T (VARIOUS ACCOUNTS)</t>
  </si>
  <si>
    <t>TKE ELEVATOR (VARIOUS ACCOUNTS)</t>
  </si>
  <si>
    <t>EL PASO COUNTY SHERIFF (VARIOUS ACCOUNTS)</t>
  </si>
  <si>
    <t>RIO VALLEY BIO FUELS (VARIOUS ACCOUNTS)</t>
  </si>
  <si>
    <t>TEXAS ASSOCIATION OF COUNTIES (VARIOUS ACCOUNTS)</t>
  </si>
  <si>
    <t>SEDGWICK CLAIMS MANAGEMENT SERVICES (VARIOUS ACCOUNTS)</t>
  </si>
  <si>
    <t>BRIGITTE BALLOU (VARIOUS ACCOUNTS)</t>
  </si>
  <si>
    <t>MENDEZ ISAAC JOUDI, PLLC (VARIOUS ACCOUNTS)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</si>
</sst>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[$-409]mmmm\ d\,\ yyyy;@"/>
    <numFmt numFmtId="165" formatCode="&quot; &quot;#,##0.00&quot; &quot;;&quot; (&quot;#,##0.00&quot;)&quot;;&quot; -&quot;00&quot; &quot;;&quot; &quot;@&quot; &quot;"/>
    <numFmt numFmtId="166" formatCode="@*."/>
    <numFmt numFmtId="167" formatCode="&quot;$&quot;#,##0.00"/>
    <numFmt numFmtId="168" formatCode="mm/dd/yy;@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color theme="1"/>
      <name val="Times New Roman"/>
      <family val="1"/>
    </font>
    <font>
      <sz val="10"/>
      <color rgb="FF0000FF"/>
      <name val="Arial"/>
      <family val="2"/>
    </font>
    <font>
      <sz val="10"/>
      <color indexed="12"/>
      <name val="Arial"/>
      <family val="2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b/>
      <sz val="16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2">
    <xf numFmtId="0" fontId="0" fillId="0" borderId="0"/>
    <xf numFmtId="0" fontId="1" fillId="0" borderId="0"/>
    <xf numFmtId="165" fontId="3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6">
    <xf numFmtId="0" fontId="0" fillId="0" borderId="0" xfId="0"/>
    <xf numFmtId="0" fontId="5" fillId="0" borderId="0" xfId="0" applyFont="1"/>
    <xf numFmtId="166" fontId="5" fillId="0" borderId="0" xfId="0" applyNumberFormat="1" applyFont="1"/>
    <xf numFmtId="167" fontId="5" fillId="0" borderId="0" xfId="0" applyNumberFormat="1" applyFont="1"/>
    <xf numFmtId="0" fontId="6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164" fontId="5" fillId="0" borderId="0" xfId="0" applyNumberFormat="1" applyFont="1"/>
    <xf numFmtId="0" fontId="5" fillId="0" borderId="0" xfId="0" applyFont="1" applyAlignment="1">
      <alignment horizontal="right"/>
    </xf>
    <xf numFmtId="164" fontId="7" fillId="0" borderId="0" xfId="0" applyNumberFormat="1" applyFont="1"/>
    <xf numFmtId="168" fontId="5" fillId="0" borderId="0" xfId="0" applyNumberFormat="1" applyFont="1"/>
    <xf numFmtId="168" fontId="6" fillId="0" borderId="0" xfId="0" applyNumberFormat="1" applyFont="1" applyAlignment="1">
      <alignment horizontal="center" wrapText="1"/>
    </xf>
    <xf numFmtId="1" fontId="5" fillId="0" borderId="0" xfId="0" applyNumberFormat="1" applyFont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</cellXfs>
  <cellStyles count="62">
    <cellStyle name="Comma 10" xfId="5" xr:uid="{00000000-0005-0000-0000-000000000000}"/>
    <cellStyle name="Comma 10 2" xfId="6" xr:uid="{00000000-0005-0000-0000-000001000000}"/>
    <cellStyle name="Comma 11" xfId="4" xr:uid="{00000000-0005-0000-0000-000002000000}"/>
    <cellStyle name="Comma 11 2" xfId="7" xr:uid="{00000000-0005-0000-0000-000003000000}"/>
    <cellStyle name="Comma 12" xfId="8" xr:uid="{00000000-0005-0000-0000-000004000000}"/>
    <cellStyle name="Comma 12 2" xfId="9" xr:uid="{00000000-0005-0000-0000-000005000000}"/>
    <cellStyle name="Comma 13" xfId="10" xr:uid="{00000000-0005-0000-0000-000006000000}"/>
    <cellStyle name="Comma 13 2" xfId="11" xr:uid="{00000000-0005-0000-0000-000007000000}"/>
    <cellStyle name="Comma 14" xfId="12" xr:uid="{00000000-0005-0000-0000-000008000000}"/>
    <cellStyle name="Comma 15" xfId="13" xr:uid="{00000000-0005-0000-0000-000009000000}"/>
    <cellStyle name="Comma 16" xfId="2" xr:uid="{00000000-0005-0000-0000-00000A000000}"/>
    <cellStyle name="Comma 17" xfId="14" xr:uid="{00000000-0005-0000-0000-00000B000000}"/>
    <cellStyle name="Comma 17 2" xfId="15" xr:uid="{00000000-0005-0000-0000-00000C000000}"/>
    <cellStyle name="Comma 18" xfId="16" xr:uid="{00000000-0005-0000-0000-00000D000000}"/>
    <cellStyle name="Comma 19" xfId="17" xr:uid="{00000000-0005-0000-0000-00000E000000}"/>
    <cellStyle name="Comma 2" xfId="18" xr:uid="{00000000-0005-0000-0000-00000F000000}"/>
    <cellStyle name="Comma 2 2" xfId="19" xr:uid="{00000000-0005-0000-0000-000010000000}"/>
    <cellStyle name="Comma 2 3" xfId="20" xr:uid="{00000000-0005-0000-0000-000011000000}"/>
    <cellStyle name="Comma 2 3 2" xfId="21" xr:uid="{00000000-0005-0000-0000-000012000000}"/>
    <cellStyle name="Comma 2 4" xfId="22" xr:uid="{00000000-0005-0000-0000-000013000000}"/>
    <cellStyle name="Comma 2 4 2" xfId="23" xr:uid="{00000000-0005-0000-0000-000014000000}"/>
    <cellStyle name="Comma 2 5" xfId="24" xr:uid="{00000000-0005-0000-0000-000015000000}"/>
    <cellStyle name="Comma 2 5 2" xfId="25" xr:uid="{00000000-0005-0000-0000-000016000000}"/>
    <cellStyle name="Comma 2 6" xfId="26" xr:uid="{00000000-0005-0000-0000-000017000000}"/>
    <cellStyle name="Comma 2 7" xfId="27" xr:uid="{00000000-0005-0000-0000-000018000000}"/>
    <cellStyle name="Comma 3" xfId="28" xr:uid="{00000000-0005-0000-0000-000019000000}"/>
    <cellStyle name="Comma 3 2" xfId="29" xr:uid="{00000000-0005-0000-0000-00001A000000}"/>
    <cellStyle name="Comma 3 3" xfId="30" xr:uid="{00000000-0005-0000-0000-00001B000000}"/>
    <cellStyle name="Comma 3 3 2" xfId="31" xr:uid="{00000000-0005-0000-0000-00001C000000}"/>
    <cellStyle name="Comma 3 4" xfId="32" xr:uid="{00000000-0005-0000-0000-00001D000000}"/>
    <cellStyle name="Comma 3 4 2" xfId="33" xr:uid="{00000000-0005-0000-0000-00001E000000}"/>
    <cellStyle name="Comma 3 5" xfId="34" xr:uid="{00000000-0005-0000-0000-00001F000000}"/>
    <cellStyle name="Comma 3 5 2" xfId="35" xr:uid="{00000000-0005-0000-0000-000020000000}"/>
    <cellStyle name="Comma 3 6" xfId="36" xr:uid="{00000000-0005-0000-0000-000021000000}"/>
    <cellStyle name="Comma 4" xfId="37" xr:uid="{00000000-0005-0000-0000-000022000000}"/>
    <cellStyle name="Comma 4 2" xfId="38" xr:uid="{00000000-0005-0000-0000-000023000000}"/>
    <cellStyle name="Comma 5" xfId="39" xr:uid="{00000000-0005-0000-0000-000024000000}"/>
    <cellStyle name="Comma 6" xfId="40" xr:uid="{00000000-0005-0000-0000-000025000000}"/>
    <cellStyle name="Comma 6 2" xfId="41" xr:uid="{00000000-0005-0000-0000-000026000000}"/>
    <cellStyle name="Comma 6 3" xfId="42" xr:uid="{00000000-0005-0000-0000-000027000000}"/>
    <cellStyle name="Comma 6 3 2" xfId="43" xr:uid="{00000000-0005-0000-0000-000028000000}"/>
    <cellStyle name="Comma 6 4" xfId="44" xr:uid="{00000000-0005-0000-0000-000029000000}"/>
    <cellStyle name="Comma 6 4 2" xfId="45" xr:uid="{00000000-0005-0000-0000-00002A000000}"/>
    <cellStyle name="Comma 6 5" xfId="46" xr:uid="{00000000-0005-0000-0000-00002B000000}"/>
    <cellStyle name="Comma 6 6" xfId="47" xr:uid="{00000000-0005-0000-0000-00002C000000}"/>
    <cellStyle name="Comma 6 7" xfId="48" xr:uid="{00000000-0005-0000-0000-00002D000000}"/>
    <cellStyle name="Comma 6 7 2" xfId="49" xr:uid="{00000000-0005-0000-0000-00002E000000}"/>
    <cellStyle name="Comma 6 8" xfId="50" xr:uid="{00000000-0005-0000-0000-00002F000000}"/>
    <cellStyle name="Comma 7" xfId="51" xr:uid="{00000000-0005-0000-0000-000030000000}"/>
    <cellStyle name="Comma 7 2" xfId="52" xr:uid="{00000000-0005-0000-0000-000031000000}"/>
    <cellStyle name="Comma 8" xfId="53" xr:uid="{00000000-0005-0000-0000-000032000000}"/>
    <cellStyle name="Comma 8 2" xfId="54" xr:uid="{00000000-0005-0000-0000-000033000000}"/>
    <cellStyle name="Comma 9" xfId="55" xr:uid="{00000000-0005-0000-0000-000034000000}"/>
    <cellStyle name="Comma 9 2" xfId="56" xr:uid="{00000000-0005-0000-0000-000035000000}"/>
    <cellStyle name="Normal" xfId="0" builtinId="0"/>
    <cellStyle name="Normal 2" xfId="3" xr:uid="{00000000-0005-0000-0000-000038000000}"/>
    <cellStyle name="Normal 3" xfId="57" xr:uid="{00000000-0005-0000-0000-000039000000}"/>
    <cellStyle name="Normal 4" xfId="1" xr:uid="{00000000-0005-0000-0000-00003A000000}"/>
    <cellStyle name="Normal 5" xfId="58" xr:uid="{00000000-0005-0000-0000-00003B000000}"/>
    <cellStyle name="Normal 5 2" xfId="59" xr:uid="{00000000-0005-0000-0000-00003C000000}"/>
    <cellStyle name="Normal 6" xfId="60" xr:uid="{00000000-0005-0000-0000-00003D000000}"/>
    <cellStyle name="Normal 7" xfId="61" xr:uid="{00000000-0005-0000-0000-00003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30480</xdr:colOff>
      <xdr:row>0</xdr:row>
      <xdr:rowOff>114300</xdr:rowOff>
    </xdr:from>
    <xdr:ext cx="1255673" cy="1353923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480" y="114300"/>
          <a:ext cx="1255673" cy="1353923"/>
        </a:xfrm>
        <a:prstGeom prst="rect">
          <a:avLst/>
        </a:prstGeom>
      </xdr:spPr>
    </xdr:pic>
    <xdr:clientData/>
  </xdr:one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Jorge Lopez" id="{ED8CE653-0EAF-419A-9354-438120CB7824}" userId="S::JorLopez@epcounty.com::e35940c2-5593-4a9c-ac65-87829e146322" providerId="AD"/>
</personList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6" dT="2022-06-06T17:12:10.20" personId="{ED8CE653-0EAF-419A-9354-438120CB7824}" id="{1573AFCC-7393-4F39-963E-95ECB49D8192}">
    <text xml:space="preserve">
6-6-22
DO NOT TYPE ON THIS CELL UNLESS CCO DATE IS DIFFERENT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F53"/>
  <sheetViews>
    <sheetView tabSelected="1" view="pageBreakPreview" topLeftCell="A23" zoomScaleNormal="70" zoomScaleSheetLayoutView="100" workbookViewId="0">
      <selection activeCell="A37" sqref="A37"/>
    </sheetView>
  </sheetViews>
  <sheetFormatPr defaultColWidth="8.85546875" defaultRowHeight="15" x14ac:dyDescent="0.25"/>
  <cols>
    <col min="1" max="1" width="100.85546875" style="1" customWidth="1"/>
    <col min="2" max="2" width="28.140625" style="1" bestFit="1" customWidth="1"/>
    <col min="3" max="3" width="13.7109375" style="10" customWidth="1"/>
    <col min="4" max="5" width="13.7109375" style="1" customWidth="1"/>
    <col min="6" max="6" width="7.42578125" style="1" customWidth="1"/>
    <col min="7" max="16384" width="8.85546875" style="1"/>
  </cols>
  <sheetData>
    <row r="1" spans="1:6" ht="13.9" x14ac:dyDescent="0.25">
      <c r="A1" s="8"/>
    </row>
    <row r="2" spans="1:6" ht="13.9" x14ac:dyDescent="0.25">
      <c r="A2" s="8"/>
    </row>
    <row r="3" spans="1:6" ht="13.9" x14ac:dyDescent="0.25">
      <c r="A3" s="8"/>
      <c r="B3" s="7">
        <f ca="1">TODAY()</f>
        <v>45737</v>
      </c>
    </row>
    <row r="5" spans="1:6" ht="61.9" customHeight="1" x14ac:dyDescent="0.25">
      <c r="A5" s="13" t="s">
        <v>11</v>
      </c>
      <c r="B5" s="14"/>
    </row>
    <row r="6" spans="1:6" ht="22.9" x14ac:dyDescent="0.35">
      <c r="A6" s="6" t="s">
        <v>6</v>
      </c>
      <c r="B6" s="9">
        <f ca="1">B3+3</f>
        <v>45740</v>
      </c>
    </row>
    <row r="8" spans="1:6" ht="22.9" x14ac:dyDescent="0.4">
      <c r="A8" s="15" t="s">
        <v>0</v>
      </c>
      <c r="B8" s="15"/>
    </row>
    <row r="9" spans="1:6" ht="36" x14ac:dyDescent="0.4">
      <c r="A9" s="5" t="s">
        <v>5</v>
      </c>
      <c r="B9" s="4" t="s">
        <v>4</v>
      </c>
      <c r="C9" s="11" t="s">
        <v>7</v>
      </c>
      <c r="D9" s="4" t="s">
        <v>8</v>
      </c>
      <c r="E9" s="4" t="s">
        <v>9</v>
      </c>
      <c r="F9" s="4" t="s">
        <v>10</v>
      </c>
    </row>
    <row r="10" spans="1:6" ht="13.9" x14ac:dyDescent="0.25">
      <c r="A10" s="2"/>
      <c r="B10" s="3"/>
    </row>
    <row r="11" spans="1:6" ht="13.9" x14ac:dyDescent="0.25">
      <c r="A11" s="2"/>
      <c r="B11" s="3"/>
      <c r="F11" s="12">
        <f ca="1">+C11-$B$6</f>
        <v>-45740</v>
      </c>
    </row>
    <row r="12" spans="1:6" x14ac:dyDescent="0.25">
      <c r="A12" s="2" t="s">
        <v>12</v>
      </c>
      <c r="B12" s="3">
        <v>713.23</v>
      </c>
      <c r="F12" s="12">
        <f t="shared" ref="F12:F31" ca="1" si="0">+C12-$B$6</f>
        <v>-45740</v>
      </c>
    </row>
    <row r="13" spans="1:6" x14ac:dyDescent="0.25">
      <c r="A13" s="2"/>
      <c r="B13" s="3"/>
      <c r="F13" s="12">
        <f t="shared" ca="1" si="0"/>
        <v>-45740</v>
      </c>
    </row>
    <row r="14" spans="1:6" x14ac:dyDescent="0.25">
      <c r="A14" s="2" t="s">
        <v>13</v>
      </c>
      <c r="B14" s="3">
        <v>59412.45</v>
      </c>
      <c r="F14" s="12">
        <f t="shared" ca="1" si="0"/>
        <v>-45740</v>
      </c>
    </row>
    <row r="15" spans="1:6" x14ac:dyDescent="0.25">
      <c r="A15" s="2"/>
      <c r="B15" s="3"/>
      <c r="F15" s="12">
        <f t="shared" ca="1" si="0"/>
        <v>-45740</v>
      </c>
    </row>
    <row r="16" spans="1:6" x14ac:dyDescent="0.25">
      <c r="A16" s="2" t="s">
        <v>14</v>
      </c>
      <c r="B16" s="3">
        <v>746306.36</v>
      </c>
      <c r="F16" s="12">
        <f t="shared" ca="1" si="0"/>
        <v>-45740</v>
      </c>
    </row>
    <row r="17" spans="1:6" x14ac:dyDescent="0.25">
      <c r="A17" s="2"/>
      <c r="B17" s="3"/>
      <c r="F17" s="12">
        <f t="shared" ca="1" si="0"/>
        <v>-45740</v>
      </c>
    </row>
    <row r="18" spans="1:6" x14ac:dyDescent="0.25">
      <c r="A18" s="2" t="s">
        <v>15</v>
      </c>
      <c r="B18" s="3">
        <v>203490</v>
      </c>
      <c r="F18" s="12">
        <f t="shared" ca="1" si="0"/>
        <v>-45740</v>
      </c>
    </row>
    <row r="19" spans="1:6" x14ac:dyDescent="0.25">
      <c r="A19" s="2"/>
      <c r="B19" s="3"/>
      <c r="F19" s="12">
        <f ca="1">+C19-$B$6</f>
        <v>-45740</v>
      </c>
    </row>
    <row r="20" spans="1:6" x14ac:dyDescent="0.25">
      <c r="A20" s="2" t="s">
        <v>16</v>
      </c>
      <c r="B20" s="3">
        <v>250000</v>
      </c>
      <c r="F20" s="12">
        <f t="shared" ca="1" si="0"/>
        <v>-45740</v>
      </c>
    </row>
    <row r="21" spans="1:6" x14ac:dyDescent="0.25">
      <c r="A21" s="2"/>
      <c r="B21" s="3"/>
      <c r="F21" s="12">
        <f t="shared" ca="1" si="0"/>
        <v>-45740</v>
      </c>
    </row>
    <row r="22" spans="1:6" x14ac:dyDescent="0.25">
      <c r="A22" s="2" t="s">
        <v>17</v>
      </c>
      <c r="B22" s="3">
        <v>20000</v>
      </c>
      <c r="F22" s="12">
        <f t="shared" ca="1" si="0"/>
        <v>-45740</v>
      </c>
    </row>
    <row r="23" spans="1:6" x14ac:dyDescent="0.25">
      <c r="A23" s="2"/>
      <c r="B23" s="3"/>
      <c r="F23" s="12">
        <f t="shared" ca="1" si="0"/>
        <v>-45740</v>
      </c>
    </row>
    <row r="24" spans="1:6" x14ac:dyDescent="0.25">
      <c r="A24" s="2" t="s">
        <v>18</v>
      </c>
      <c r="B24" s="3">
        <v>900</v>
      </c>
      <c r="F24" s="12">
        <f t="shared" ca="1" si="0"/>
        <v>-45740</v>
      </c>
    </row>
    <row r="25" spans="1:6" x14ac:dyDescent="0.25">
      <c r="A25" s="2"/>
      <c r="B25" s="3"/>
      <c r="F25" s="12">
        <f t="shared" ca="1" si="0"/>
        <v>-45740</v>
      </c>
    </row>
    <row r="26" spans="1:6" x14ac:dyDescent="0.25">
      <c r="A26" s="2" t="s">
        <v>19</v>
      </c>
      <c r="B26" s="3">
        <v>8000</v>
      </c>
      <c r="F26" s="12">
        <f t="shared" ca="1" si="0"/>
        <v>-45740</v>
      </c>
    </row>
    <row r="27" spans="1:6" x14ac:dyDescent="0.25">
      <c r="A27" s="2"/>
      <c r="B27" s="3"/>
      <c r="F27" s="12">
        <f t="shared" ca="1" si="0"/>
        <v>-45740</v>
      </c>
    </row>
    <row r="28" spans="1:6" x14ac:dyDescent="0.25">
      <c r="A28" s="2" t="s">
        <v>20</v>
      </c>
      <c r="B28" s="3">
        <v>6000</v>
      </c>
      <c r="F28" s="12">
        <f t="shared" ca="1" si="0"/>
        <v>-45740</v>
      </c>
    </row>
    <row r="29" spans="1:6" x14ac:dyDescent="0.25">
      <c r="A29" s="2"/>
      <c r="B29" s="3"/>
      <c r="F29" s="12">
        <f t="shared" ca="1" si="0"/>
        <v>-45740</v>
      </c>
    </row>
    <row r="30" spans="1:6" x14ac:dyDescent="0.25">
      <c r="A30" s="2" t="s">
        <v>21</v>
      </c>
      <c r="B30" s="3">
        <v>65000</v>
      </c>
      <c r="F30" s="12">
        <f t="shared" ca="1" si="0"/>
        <v>-45740</v>
      </c>
    </row>
    <row r="31" spans="1:6" x14ac:dyDescent="0.25">
      <c r="A31" s="2"/>
      <c r="B31" s="3"/>
      <c r="F31" s="12">
        <f t="shared" ca="1" si="0"/>
        <v>-45740</v>
      </c>
    </row>
    <row r="32" spans="1:6" x14ac:dyDescent="0.25">
      <c r="A32" s="2" t="s">
        <v>23</v>
      </c>
      <c r="B32" s="3">
        <v>20601.689999999999</v>
      </c>
      <c r="F32" s="12"/>
    </row>
    <row r="33" spans="1:6" x14ac:dyDescent="0.25">
      <c r="A33" s="2"/>
      <c r="B33" s="3"/>
      <c r="F33" s="12"/>
    </row>
    <row r="34" spans="1:6" x14ac:dyDescent="0.25">
      <c r="A34" s="2" t="s">
        <v>24</v>
      </c>
      <c r="B34" s="3">
        <v>21245.84</v>
      </c>
      <c r="F34" s="12"/>
    </row>
    <row r="35" spans="1:6" x14ac:dyDescent="0.25">
      <c r="A35" s="2"/>
      <c r="B35" s="3"/>
      <c r="F35" s="12"/>
    </row>
    <row r="36" spans="1:6" x14ac:dyDescent="0.25">
      <c r="A36" s="2" t="s">
        <v>21</v>
      </c>
      <c r="B36" s="3">
        <v>65000</v>
      </c>
      <c r="F36" s="12">
        <f t="shared" ref="F36" ca="1" si="1">+C36-$B$6</f>
        <v>-45740</v>
      </c>
    </row>
    <row r="37" spans="1:6" x14ac:dyDescent="0.25">
      <c r="A37" s="2"/>
      <c r="B37" s="3"/>
    </row>
    <row r="38" spans="1:6" x14ac:dyDescent="0.25">
      <c r="A38" s="1" t="s">
        <v>3</v>
      </c>
    </row>
    <row r="39" spans="1:6" x14ac:dyDescent="0.25">
      <c r="A39" s="2" t="s">
        <v>2</v>
      </c>
      <c r="B39" s="3">
        <v>16000</v>
      </c>
    </row>
    <row r="40" spans="1:6" x14ac:dyDescent="0.25">
      <c r="A40" s="2"/>
      <c r="B40" s="3"/>
    </row>
    <row r="41" spans="1:6" x14ac:dyDescent="0.25">
      <c r="A41" s="2" t="s">
        <v>1</v>
      </c>
      <c r="B41" s="3">
        <v>42500</v>
      </c>
    </row>
    <row r="42" spans="1:6" x14ac:dyDescent="0.25">
      <c r="A42" s="2"/>
      <c r="B42" s="3"/>
    </row>
    <row r="43" spans="1:6" x14ac:dyDescent="0.25">
      <c r="A43" s="2" t="s">
        <v>22</v>
      </c>
      <c r="B43" s="3">
        <v>16909</v>
      </c>
    </row>
    <row r="44" spans="1:6" x14ac:dyDescent="0.25">
      <c r="A44" s="2"/>
      <c r="B44" s="3"/>
    </row>
    <row r="45" spans="1:6" x14ac:dyDescent="0.25">
      <c r="A45" s="2"/>
      <c r="B45" s="3"/>
    </row>
    <row r="46" spans="1:6" x14ac:dyDescent="0.25">
      <c r="A46" s="2"/>
      <c r="B46" s="3"/>
    </row>
    <row r="47" spans="1:6" x14ac:dyDescent="0.25">
      <c r="A47" s="2"/>
      <c r="B47" s="3"/>
    </row>
    <row r="48" spans="1:6" x14ac:dyDescent="0.25">
      <c r="A48" s="2"/>
      <c r="B48" s="3"/>
    </row>
    <row r="49" spans="1:2" x14ac:dyDescent="0.25">
      <c r="A49" s="2"/>
      <c r="B49" s="3"/>
    </row>
    <row r="53" spans="1:2" x14ac:dyDescent="0.25">
      <c r="B53" s="3">
        <f>SUM(B10:B37)</f>
        <v>1466669.57</v>
      </c>
    </row>
  </sheetData>
  <mergeCells count="2">
    <mergeCell ref="A5:B5"/>
    <mergeCell ref="A8:B8"/>
  </mergeCells>
  <pageMargins left="0.7" right="0.7" top="0.75" bottom="0.75" header="0.3" footer="0.3"/>
  <pageSetup scale="70" orientation="portrait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CE5CFF77F7B8348BC4DDF564AAEBB68" ma:contentTypeVersion="13" ma:contentTypeDescription="Create a new document." ma:contentTypeScope="" ma:versionID="844829552d77b1631b199760cf2dba48">
  <xsd:schema xmlns:xsd="http://www.w3.org/2001/XMLSchema" xmlns:xs="http://www.w3.org/2001/XMLSchema" xmlns:p="http://schemas.microsoft.com/office/2006/metadata/properties" xmlns:ns2="b40981b9-b945-4b36-a1bb-cfe80adf6fcb" xmlns:ns3="f3cd42c9-e465-4860-be4d-c3deb1d3abdc" targetNamespace="http://schemas.microsoft.com/office/2006/metadata/properties" ma:root="true" ma:fieldsID="86b2f6866d05cf7a22bd364dba7067df" ns2:_="" ns3:_="">
    <xsd:import namespace="b40981b9-b945-4b36-a1bb-cfe80adf6fcb"/>
    <xsd:import namespace="f3cd42c9-e465-4860-be4d-c3deb1d3ab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0981b9-b945-4b36-a1bb-cfe80adf6fc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bde046a8-7f55-4e65-a9ae-34dc0a29216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1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cd42c9-e465-4860-be4d-c3deb1d3abdc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7fed3a12-93d3-42ca-9888-7d08d397fb7c}" ma:internalName="TaxCatchAll" ma:showField="CatchAllData" ma:web="f3cd42c9-e465-4860-be4d-c3deb1d3ab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3cd42c9-e465-4860-be4d-c3deb1d3abdc" xsi:nil="true"/>
    <lcf76f155ced4ddcb4097134ff3c332f xmlns="b40981b9-b945-4b36-a1bb-cfe80adf6fcb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291F975-551D-44D5-8E43-C56CBC361FE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4832040-83B2-400F-BDCD-DECC2920D72B}"/>
</file>

<file path=customXml/itemProps3.xml><?xml version="1.0" encoding="utf-8"?>
<ds:datastoreItem xmlns:ds="http://schemas.openxmlformats.org/officeDocument/2006/customXml" ds:itemID="{7BD28AC2-3161-4A68-9250-DB870368507C}">
  <ds:schemaRefs>
    <ds:schemaRef ds:uri="http://schemas.microsoft.com/office/2006/metadata/properties"/>
    <ds:schemaRef ds:uri="http://schemas.microsoft.com/office/infopath/2007/PartnerControls"/>
    <ds:schemaRef ds:uri="14088779-661f-41f8-a435-f49df6899c26"/>
    <ds:schemaRef ds:uri="8a48878c-b0a6-4abf-9eb9-a35310b2229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MANUAL LIST FEB 20 2020</vt:lpstr>
      <vt:lpstr>'MANUAL LIST FEB 20 2020'!Print_Area</vt:lpstr>
      <vt:lpstr>'MANUAL LIST FEB 20 2020'!Print_Titles</vt:lpstr>
    </vt:vector>
  </TitlesOfParts>
  <Company>EL PASO COUNTY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jorlopez</dc:creator>
  <cp:lastModifiedBy>Mayra Briseno</cp:lastModifiedBy>
  <cp:lastPrinted>2022-05-03T19:06:53Z</cp:lastPrinted>
  <dcterms:created xsi:type="dcterms:W3CDTF">2011-02-09T15:00:10Z</dcterms:created>
  <dcterms:modified xsi:type="dcterms:W3CDTF">2025-03-21T17:33:14Z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0x0101006CE5CFF77F7B8348BC4DDF564AAEBB68</vt:lpwstr>
  </property>
  <property fmtid="{D5CDD505-2E9C-101B-9397-08002B2CF9AE}" pid="3" name="MediaServiceImageTags">
    <vt:lpwstr/>
  </property>
</Properties>
</file>