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81125/"/>
    </mc:Choice>
  </mc:AlternateContent>
  <xr:revisionPtr revIDLastSave="51" documentId="8_{19AF3E2C-7490-4104-A349-709B25E06B2D}" xr6:coauthVersionLast="47" xr6:coauthVersionMax="47" xr10:uidLastSave="{E938D69F-C9E1-487F-AA67-94D80C13B493}"/>
  <bookViews>
    <workbookView xWindow="-28920" yWindow="-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2020'!$A$1:$B$74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6" l="1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B76" i="66" l="1"/>
  <c r="B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<sst xmlns="http://schemas.openxmlformats.org/spreadsheetml/2006/main" count="42" uniqueCount="42">
  <si>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</si>
  <si>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</si>
  <si>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</si>
  <si>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</si>
  <si>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</si>
  <si>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</si>
  <si>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</si>
  <si>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</si>
  <si>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</si>
  <si>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</si>
  <si>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</si>
  <si>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</si>
  <si>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BAZAAR UNIFORMS &amp; MEN'S STORE LLC (VARIOUS ACCOUNT)</t>
  </si>
  <si>
    <t>THOMAS QUINN II (GF-SOLAW-MAINT/REP-AUTO)</t>
  </si>
  <si>
    <t>D &amp; H UNITED FUELING SOLUTIONS INC. (SR-R&amp;B-OPS EXPENSES-GEN)</t>
  </si>
  <si>
    <t>SEQUEL DATA SYSTEMS, INC. (CP-TN22-ADMIGRATION-CAP OUT-IT)</t>
  </si>
  <si>
    <t>PYROCOM SYSTEMS, INC (GF-FAC-DWTANNX-CAP OUT-RENOV)</t>
  </si>
  <si>
    <t>ALAMO INDUSTRIES INC. (CP-REPLACE23-PURCHASING-VEHI1)</t>
  </si>
  <si>
    <t>TEXAS DEPARTMENT OF INFORMATION RESOURCES (VARIOUS ACCOUNTS)</t>
  </si>
  <si>
    <t>WALTER P MOORE AND ASSOCIATES INC. (SR-TOURPROM-CAP OUT-RENOV)</t>
  </si>
  <si>
    <t>ZONES LLC (GF-ITD-MAINT/REP-SOFTWARE)</t>
  </si>
  <si>
    <t>NEW IPS INC. (GF-ITD-CONTR SVC-GEN)</t>
  </si>
  <si>
    <t>RIO SECO AG LLC (GF-SPORTSPARK-CAP OUT-EQUIP)</t>
  </si>
  <si>
    <t>INTEGRITY EMPLOYEE ASSISTANCE (GF-HR-PROF SVC-GEN)</t>
  </si>
  <si>
    <t>TRES PESETAS, LLC (SR-R&amp;B-OPS EXPENSES-GEN)</t>
  </si>
  <si>
    <t>RYKO ENTERPRISES LLC (VARIOUS ACCOUNTS)</t>
  </si>
  <si>
    <t>BORDERPLEX ALLIANCE (VARIOUS ACCOUNTS)</t>
  </si>
  <si>
    <t>CELIA VILLASENOR (GF-COUNCIL-I/D-CW LEGAL FEE)</t>
  </si>
  <si>
    <t>EL PASO WATER (GASSISTANCE-6807 )</t>
  </si>
  <si>
    <t>TEXAS GAS SERVICE (GASSISTANCE-6807)</t>
  </si>
  <si>
    <t>DEER PALMS LTD (GASSISTANCE-6807 )</t>
  </si>
  <si>
    <t>BEST AGENTS REAL ESTATE  (GASSISTANCE-6807 )</t>
  </si>
  <si>
    <t>WESTERN BURGUNDY (GASSISTANCE-6807 )</t>
  </si>
  <si>
    <t>ATLAS SEWING PARTS AND SUPPLIES (VARIOUS ACCOUNTS)</t>
  </si>
  <si>
    <t>MOTOROLA SOLUTIONS INC. (SG-GSTGARSO23-CAP OUTLAYS)</t>
  </si>
  <si>
    <t>BOK FINANCIAL, DBA BOK NA (VARIOUS ACCOUNTS)</t>
  </si>
  <si>
    <t>THE BANK OF NEW YORK MELLON(VARIOUS ACCOUNTS)</t>
  </si>
  <si>
    <t>TEXAS DEPARTMENT OF TRANSPORTATION COMP FUND (VARIOUS ACCOUNTS)</t>
  </si>
  <si>
    <t>VANTAGE BANK TEXAS (VARIOUS ACCOUNTS)</t>
  </si>
  <si>
    <t>ZIONS BANCORPORATION, N.A. (VARIOUS ACCOUNTS)</t>
  </si>
  <si>
    <t>SEDGWICK CLAIMS MANAGEMENT SERVICES, INC (GF-DISTCLK-JURY FEES)</t>
  </si>
  <si>
    <t>MARIO R LOZANO (GF-PARKING-OPS-EXPENSE-GEN)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</si>
</sst>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76"/>
  <sheetViews>
    <sheetView tabSelected="1" view="pageBreakPreview" topLeftCell="A31" zoomScaleNormal="70" zoomScaleSheetLayoutView="100" workbookViewId="0">
      <selection activeCell="B58" sqref="B58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45877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45880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44571.95</v>
      </c>
      <c r="F11" s="11">
        <f>+C11-$B$6</f>
        <v>-45880</v>
      </c>
    </row>
    <row r="12" spans="1:6" x14ac:dyDescent="0.25">
      <c r="A12" s="2"/>
      <c r="B12" s="3"/>
      <c r="F12" s="11">
        <f t="shared" ref="F12:F55" si="0">+C12-$B$6</f>
        <v>-45880</v>
      </c>
    </row>
    <row r="13" spans="1:6" x14ac:dyDescent="0.25">
      <c r="A13" s="2" t="s">
        <v>13</v>
      </c>
      <c r="B13" s="3">
        <v>180</v>
      </c>
      <c r="F13" s="11">
        <f t="shared" si="0"/>
        <v>-45880</v>
      </c>
    </row>
    <row r="14" spans="1:6" x14ac:dyDescent="0.25">
      <c r="A14" s="2"/>
      <c r="B14" s="3"/>
      <c r="F14" s="11">
        <f t="shared" si="0"/>
        <v>-45880</v>
      </c>
    </row>
    <row r="15" spans="1:6" x14ac:dyDescent="0.25">
      <c r="A15" s="2" t="s">
        <v>14</v>
      </c>
      <c r="B15" s="3">
        <v>1036</v>
      </c>
      <c r="F15" s="11">
        <f t="shared" si="0"/>
        <v>-45880</v>
      </c>
    </row>
    <row r="16" spans="1:6" x14ac:dyDescent="0.25">
      <c r="A16" s="2"/>
      <c r="B16" s="3"/>
      <c r="F16" s="11">
        <f t="shared" si="0"/>
        <v>-45880</v>
      </c>
    </row>
    <row r="17" spans="1:6" x14ac:dyDescent="0.25">
      <c r="A17" s="2" t="s">
        <v>15</v>
      </c>
      <c r="B17" s="3">
        <v>7533</v>
      </c>
      <c r="F17" s="11">
        <f t="shared" si="0"/>
        <v>-45880</v>
      </c>
    </row>
    <row r="18" spans="1:6" x14ac:dyDescent="0.25">
      <c r="A18" s="2"/>
      <c r="B18" s="3"/>
      <c r="F18" s="11">
        <f t="shared" si="0"/>
        <v>-45880</v>
      </c>
    </row>
    <row r="19" spans="1:6" x14ac:dyDescent="0.25">
      <c r="A19" s="2" t="s">
        <v>16</v>
      </c>
      <c r="B19" s="3">
        <v>46752</v>
      </c>
      <c r="F19" s="11">
        <f>+C19-$B$6</f>
        <v>-45880</v>
      </c>
    </row>
    <row r="20" spans="1:6" x14ac:dyDescent="0.25">
      <c r="A20" s="2"/>
      <c r="B20" s="3"/>
      <c r="F20" s="11">
        <f t="shared" si="0"/>
        <v>-45880</v>
      </c>
    </row>
    <row r="21" spans="1:6" x14ac:dyDescent="0.25">
      <c r="A21" s="2" t="s">
        <v>17</v>
      </c>
      <c r="B21" s="3">
        <v>705</v>
      </c>
      <c r="F21" s="11">
        <f t="shared" si="0"/>
        <v>-45880</v>
      </c>
    </row>
    <row r="22" spans="1:6" x14ac:dyDescent="0.25">
      <c r="A22" s="2"/>
      <c r="B22" s="3"/>
      <c r="F22" s="11">
        <f t="shared" si="0"/>
        <v>-45880</v>
      </c>
    </row>
    <row r="23" spans="1:6" x14ac:dyDescent="0.25">
      <c r="A23" s="2" t="s">
        <v>18</v>
      </c>
      <c r="B23" s="3">
        <v>3126</v>
      </c>
      <c r="F23" s="11">
        <f t="shared" si="0"/>
        <v>-45880</v>
      </c>
    </row>
    <row r="24" spans="1:6" x14ac:dyDescent="0.25">
      <c r="A24" s="2"/>
      <c r="B24" s="3"/>
      <c r="F24" s="11">
        <f t="shared" si="0"/>
        <v>-45880</v>
      </c>
    </row>
    <row r="25" spans="1:6" x14ac:dyDescent="0.25">
      <c r="A25" s="2" t="s">
        <v>19</v>
      </c>
      <c r="B25" s="3">
        <v>23037</v>
      </c>
      <c r="F25" s="11">
        <f t="shared" si="0"/>
        <v>-45880</v>
      </c>
    </row>
    <row r="26" spans="1:6" x14ac:dyDescent="0.25">
      <c r="A26" s="2"/>
      <c r="B26" s="3"/>
      <c r="F26" s="11">
        <f t="shared" si="0"/>
        <v>-45880</v>
      </c>
    </row>
    <row r="27" spans="1:6" x14ac:dyDescent="0.25">
      <c r="A27" s="2" t="s">
        <v>20</v>
      </c>
      <c r="B27" s="3">
        <v>13823</v>
      </c>
      <c r="F27" s="11">
        <f t="shared" si="0"/>
        <v>-45880</v>
      </c>
    </row>
    <row r="28" spans="1:6" x14ac:dyDescent="0.25">
      <c r="A28" s="2"/>
      <c r="B28" s="3"/>
      <c r="F28" s="11">
        <f t="shared" si="0"/>
        <v>-45880</v>
      </c>
    </row>
    <row r="29" spans="1:6" x14ac:dyDescent="0.25">
      <c r="A29" s="2" t="s">
        <v>21</v>
      </c>
      <c r="B29" s="3">
        <v>3708</v>
      </c>
      <c r="F29" s="11">
        <f t="shared" si="0"/>
        <v>-45880</v>
      </c>
    </row>
    <row r="30" spans="1:6" x14ac:dyDescent="0.25">
      <c r="A30" s="2"/>
      <c r="B30" s="3"/>
      <c r="F30" s="11">
        <f t="shared" si="0"/>
        <v>-45880</v>
      </c>
    </row>
    <row r="31" spans="1:6" x14ac:dyDescent="0.25">
      <c r="A31" s="2" t="s">
        <v>22</v>
      </c>
      <c r="B31" s="3">
        <v>638</v>
      </c>
      <c r="F31" s="11">
        <f t="shared" si="0"/>
        <v>-45880</v>
      </c>
    </row>
    <row r="32" spans="1:6" x14ac:dyDescent="0.25">
      <c r="A32" s="2"/>
      <c r="B32" s="3"/>
      <c r="F32" s="11">
        <f t="shared" si="0"/>
        <v>-45880</v>
      </c>
    </row>
    <row r="33" spans="1:6" x14ac:dyDescent="0.25">
      <c r="A33" s="2" t="s">
        <v>23</v>
      </c>
      <c r="B33" s="3">
        <v>2940</v>
      </c>
      <c r="F33" s="11">
        <f t="shared" si="0"/>
        <v>-45880</v>
      </c>
    </row>
    <row r="34" spans="1:6" x14ac:dyDescent="0.25">
      <c r="A34" s="2"/>
      <c r="B34" s="3"/>
      <c r="F34" s="11">
        <f t="shared" si="0"/>
        <v>-45880</v>
      </c>
    </row>
    <row r="35" spans="1:6" x14ac:dyDescent="0.25">
      <c r="A35" s="2" t="s">
        <v>24</v>
      </c>
      <c r="B35" s="3">
        <v>263</v>
      </c>
      <c r="F35" s="11">
        <f t="shared" si="0"/>
        <v>-45880</v>
      </c>
    </row>
    <row r="36" spans="1:6" x14ac:dyDescent="0.25">
      <c r="A36" s="2"/>
      <c r="B36" s="3"/>
      <c r="F36" s="11">
        <f t="shared" si="0"/>
        <v>-45880</v>
      </c>
    </row>
    <row r="37" spans="1:6" x14ac:dyDescent="0.25">
      <c r="A37" s="2" t="s">
        <v>25</v>
      </c>
      <c r="B37" s="3">
        <v>4473</v>
      </c>
      <c r="F37" s="11">
        <f t="shared" si="0"/>
        <v>-45880</v>
      </c>
    </row>
    <row r="38" spans="1:6" x14ac:dyDescent="0.25">
      <c r="A38" s="2"/>
      <c r="B38" s="3"/>
      <c r="F38" s="11">
        <f t="shared" si="0"/>
        <v>-45880</v>
      </c>
    </row>
    <row r="39" spans="1:6" x14ac:dyDescent="0.25">
      <c r="A39" s="2" t="s">
        <v>26</v>
      </c>
      <c r="B39" s="3">
        <v>900</v>
      </c>
      <c r="F39" s="11">
        <f t="shared" si="0"/>
        <v>-45880</v>
      </c>
    </row>
    <row r="40" spans="1:6" x14ac:dyDescent="0.25">
      <c r="A40" s="2"/>
      <c r="B40" s="3"/>
      <c r="F40" s="11">
        <f t="shared" si="0"/>
        <v>-45880</v>
      </c>
    </row>
    <row r="41" spans="1:6" x14ac:dyDescent="0.25">
      <c r="A41" s="2" t="s">
        <v>27</v>
      </c>
      <c r="B41" s="3">
        <v>3044</v>
      </c>
      <c r="F41" s="11">
        <f t="shared" si="0"/>
        <v>-45880</v>
      </c>
    </row>
    <row r="42" spans="1:6" x14ac:dyDescent="0.25">
      <c r="A42" s="2"/>
      <c r="B42" s="3"/>
      <c r="F42" s="11">
        <f t="shared" si="0"/>
        <v>-45880</v>
      </c>
    </row>
    <row r="43" spans="1:6" x14ac:dyDescent="0.25">
      <c r="A43" s="2" t="s">
        <v>28</v>
      </c>
      <c r="B43" s="3">
        <v>160</v>
      </c>
      <c r="F43" s="11">
        <f t="shared" si="0"/>
        <v>-45880</v>
      </c>
    </row>
    <row r="44" spans="1:6" x14ac:dyDescent="0.25">
      <c r="A44" s="2"/>
      <c r="B44" s="3"/>
      <c r="F44" s="11">
        <f t="shared" si="0"/>
        <v>-45880</v>
      </c>
    </row>
    <row r="45" spans="1:6" x14ac:dyDescent="0.25">
      <c r="A45" s="2" t="s">
        <v>29</v>
      </c>
      <c r="B45" s="3">
        <v>121</v>
      </c>
      <c r="F45" s="11">
        <f t="shared" si="0"/>
        <v>-45880</v>
      </c>
    </row>
    <row r="46" spans="1:6" x14ac:dyDescent="0.25">
      <c r="A46" s="2"/>
      <c r="B46" s="3"/>
      <c r="F46" s="11">
        <f t="shared" si="0"/>
        <v>-45880</v>
      </c>
    </row>
    <row r="47" spans="1:6" x14ac:dyDescent="0.25">
      <c r="A47" s="2" t="s">
        <v>30</v>
      </c>
      <c r="B47" s="3">
        <v>1000</v>
      </c>
      <c r="F47" s="11">
        <f t="shared" si="0"/>
        <v>-45880</v>
      </c>
    </row>
    <row r="48" spans="1:6" x14ac:dyDescent="0.25">
      <c r="A48" s="2"/>
      <c r="B48" s="3"/>
      <c r="F48" s="11">
        <f t="shared" si="0"/>
        <v>-45880</v>
      </c>
    </row>
    <row r="49" spans="1:6" x14ac:dyDescent="0.25">
      <c r="A49" s="2" t="s">
        <v>31</v>
      </c>
      <c r="B49" s="3">
        <v>1000</v>
      </c>
      <c r="F49" s="11">
        <f t="shared" si="0"/>
        <v>-45880</v>
      </c>
    </row>
    <row r="50" spans="1:6" x14ac:dyDescent="0.25">
      <c r="A50" s="2"/>
      <c r="B50" s="3"/>
      <c r="F50" s="11">
        <f t="shared" si="0"/>
        <v>-45880</v>
      </c>
    </row>
    <row r="51" spans="1:6" x14ac:dyDescent="0.25">
      <c r="A51" s="2" t="s">
        <v>32</v>
      </c>
      <c r="B51" s="3">
        <v>908</v>
      </c>
      <c r="F51" s="11">
        <f t="shared" si="0"/>
        <v>-45880</v>
      </c>
    </row>
    <row r="52" spans="1:6" x14ac:dyDescent="0.25">
      <c r="A52" s="2"/>
      <c r="B52" s="3"/>
      <c r="F52" s="11">
        <f t="shared" si="0"/>
        <v>-45880</v>
      </c>
    </row>
    <row r="53" spans="1:6" x14ac:dyDescent="0.25">
      <c r="A53" s="2" t="s">
        <v>33</v>
      </c>
      <c r="B53" s="3">
        <v>200.8</v>
      </c>
      <c r="F53" s="11">
        <f t="shared" si="0"/>
        <v>-45880</v>
      </c>
    </row>
    <row r="54" spans="1:6" x14ac:dyDescent="0.25">
      <c r="A54" s="2"/>
      <c r="B54" s="3"/>
      <c r="F54" s="11">
        <f t="shared" si="0"/>
        <v>-45880</v>
      </c>
    </row>
    <row r="55" spans="1:6" x14ac:dyDescent="0.25">
      <c r="A55" s="2" t="s">
        <v>34</v>
      </c>
      <c r="B55" s="3">
        <v>19265.41</v>
      </c>
      <c r="F55" s="11">
        <f t="shared" si="0"/>
        <v>-45880</v>
      </c>
    </row>
    <row r="56" spans="1:6" x14ac:dyDescent="0.25">
      <c r="A56" s="2"/>
      <c r="B56" s="3"/>
      <c r="F56" s="11"/>
    </row>
    <row r="57" spans="1:6" x14ac:dyDescent="0.25">
      <c r="A57" s="2" t="s">
        <v>41</v>
      </c>
      <c r="B57" s="3">
        <v>525</v>
      </c>
    </row>
    <row r="58" spans="1:6" x14ac:dyDescent="0.25">
      <c r="A58" s="13" t="s">
        <v>9</v>
      </c>
    </row>
    <row r="59" spans="1:6" x14ac:dyDescent="0.25">
      <c r="A59" s="2" t="s">
        <v>10</v>
      </c>
      <c r="B59" s="3">
        <v>16000</v>
      </c>
    </row>
    <row r="60" spans="1:6" x14ac:dyDescent="0.25">
      <c r="A60" s="2"/>
      <c r="B60" s="3"/>
    </row>
    <row r="61" spans="1:6" x14ac:dyDescent="0.25">
      <c r="A61" s="2" t="s">
        <v>11</v>
      </c>
      <c r="B61" s="3">
        <v>42500</v>
      </c>
    </row>
    <row r="62" spans="1:6" x14ac:dyDescent="0.25">
      <c r="A62" s="2"/>
      <c r="B62" s="3"/>
    </row>
    <row r="63" spans="1:6" x14ac:dyDescent="0.25">
      <c r="A63" s="2" t="s">
        <v>35</v>
      </c>
      <c r="B63" s="3">
        <v>4423222.8</v>
      </c>
    </row>
    <row r="64" spans="1:6" x14ac:dyDescent="0.25">
      <c r="A64" s="2"/>
      <c r="B64" s="3"/>
    </row>
    <row r="65" spans="1:2" x14ac:dyDescent="0.25">
      <c r="A65" s="2" t="s">
        <v>36</v>
      </c>
      <c r="B65" s="3">
        <v>35674.93</v>
      </c>
    </row>
    <row r="66" spans="1:2" x14ac:dyDescent="0.25">
      <c r="A66" s="2"/>
      <c r="B66" s="3"/>
    </row>
    <row r="67" spans="1:2" x14ac:dyDescent="0.25">
      <c r="A67" s="2" t="s">
        <v>37</v>
      </c>
      <c r="B67" s="3">
        <v>600297.22</v>
      </c>
    </row>
    <row r="68" spans="1:2" x14ac:dyDescent="0.25">
      <c r="A68" s="2"/>
      <c r="B68" s="3"/>
    </row>
    <row r="69" spans="1:2" x14ac:dyDescent="0.25">
      <c r="A69" s="2" t="s">
        <v>38</v>
      </c>
      <c r="B69" s="3">
        <v>111866.97</v>
      </c>
    </row>
    <row r="70" spans="1:2" x14ac:dyDescent="0.25">
      <c r="A70" s="2"/>
      <c r="B70" s="3"/>
    </row>
    <row r="71" spans="1:2" x14ac:dyDescent="0.25">
      <c r="A71" s="2" t="s">
        <v>39</v>
      </c>
      <c r="B71" s="3">
        <v>11108993.18</v>
      </c>
    </row>
    <row r="72" spans="1:2" x14ac:dyDescent="0.25">
      <c r="A72" s="2"/>
      <c r="B72" s="3"/>
    </row>
    <row r="73" spans="1:2" x14ac:dyDescent="0.25">
      <c r="A73" s="2" t="s">
        <v>40</v>
      </c>
      <c r="B73" s="3">
        <v>16909</v>
      </c>
    </row>
    <row r="76" spans="1:2" x14ac:dyDescent="0.25">
      <c r="B76" s="3">
        <f>SUM(B10:B57)</f>
        <v>179910.16</v>
      </c>
    </row>
  </sheetData>
  <mergeCells count="2">
    <mergeCell ref="A5:B5"/>
    <mergeCell ref="A8:B8"/>
  </mergeCells>
  <pageMargins left="0.7" right="0.7" top="0.75" bottom="0.75" header="0.3" footer="0.3"/>
  <pageSetup scale="4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133EB-35C1-4E70-8873-E63192D6937C}"/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f86d06-d688-4f8f-96b6-3ec17810e88c}" enabled="0" method="" siteId="{5ff86d06-d688-4f8f-96b6-3ec17810e8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2025-08-08T17:55:23Z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