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20226/"/>
    </mc:Choice>
  </mc:AlternateContent>
  <xr:revisionPtr revIDLastSave="65" documentId="13_ncr:1_{998C8D61-63FD-4B5B-BBFA-AD61BB617DB7}" xr6:coauthVersionLast="47" xr6:coauthVersionMax="47" xr10:uidLastSave="{C1105A23-F2D2-442D-84AE-970CAD88BED4}"/>
  <bookViews>
    <workbookView xWindow="574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2020'!$A$1:$B$49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66" l="1"/>
  <c r="B3" i="66"/>
  <c r="B6" i="66" s="1"/>
  <c r="F11" i="66" l="1"/>
  <c r="F29" i="66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<sst xmlns="http://schemas.openxmlformats.org/spreadsheetml/2006/main" count="30" uniqueCount="30">
  <si>
    <t>FY 26,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</si>
  <si>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</si>
  <si>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</si>
  <si>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</si>
  <si>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</si>
  <si>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</si>
  <si>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</si>
  <si>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</si>
  <si>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</si>
  <si>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</si>
  <si>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</si>
  <si>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</si>
  <si>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GH DAIRY (VARIOUS ACCOUNTS)</t>
  </si>
  <si>
    <t>E.G.L CONSTRUCTION (VARIOUS ACCOUNTS)</t>
  </si>
  <si>
    <t>CITY OF EL PASO ()</t>
  </si>
  <si>
    <t>RMPERSONNEL (VARIOUS ACCOUNTS)</t>
  </si>
  <si>
    <t>HIGH RIDGE APARTMENTS (SG-TVCGA25-OPERATING EXP)</t>
  </si>
  <si>
    <t>VERIZON WIRELESS (VARIOUS ACCOUNTS)</t>
  </si>
  <si>
    <t>EL PASO WATER  (VARIOUS ACCOUNTS)</t>
  </si>
  <si>
    <t>MEDLOCK COMMERCIAL CONTRACTORS, LLC (SG-GHORIZPK23-CAP OUTLAYS)</t>
  </si>
  <si>
    <t>WEST PUBLISHING CORPORATION DBA: WEST GROUP (SG-GLONSTAR25-OPERATING EX)</t>
  </si>
  <si>
    <t>HOTDOCS, CORP (SG-GCHILDPR26-OPERATING EX)</t>
  </si>
  <si>
    <t>THE BANK OFNEWYORK MELLON (VARIOUS ACCOUNTS)</t>
  </si>
  <si>
    <t>BOKF, NA (VARIOUS ACCOUNTS)</t>
  </si>
  <si>
    <t>ZIONS BANCORPORATION, NA, DBA AMEGY BANK (VARIOUS ACCOUNTS)</t>
  </si>
  <si>
    <t>ZIONS BANCORPORATION, NA, DBA ZIONS BANK (VARIOUS ACCOUNTS)</t>
  </si>
  <si>
    <t>TEXAS DEPARTMENT OF TRANSPORTATION (VARIOUS ACCOUNTS)</t>
  </si>
  <si>
    <t>VANTAGE BANK OF TEXAS (VARIOUS ACCOUNTS)</t>
  </si>
  <si>
    <t>TD EQUIPMENT FINANCE, INC (VARIOUS ACCOUNTS)</t>
  </si>
  <si>
    <t>USDA RURAL DEVELOPMENT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</si>
</sst>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5"/>
  <sheetViews>
    <sheetView tabSelected="1" view="pageBreakPreview" topLeftCell="A22" zoomScaleNormal="70" zoomScaleSheetLayoutView="100" workbookViewId="0">
      <selection activeCell="E45" sqref="E45"/>
    </sheetView>
  </sheetViews>
  <sheetFormatPr defaultColWidth="8.81640625" defaultRowHeight="14" x14ac:dyDescent="0.3"/>
  <cols>
    <col min="1" max="1" width="100.81640625" style="1" customWidth="1"/>
    <col min="2" max="2" width="28.1796875" style="1" bestFit="1" customWidth="1"/>
    <col min="3" max="3" width="13.7265625" style="9" customWidth="1"/>
    <col min="4" max="5" width="13.7265625" style="1" customWidth="1"/>
    <col min="6" max="6" width="7.453125" style="1" customWidth="1"/>
    <col min="7" max="16384" width="8.816406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46049</v>
      </c>
    </row>
    <row r="5" spans="1:6" ht="61.9" customHeight="1" x14ac:dyDescent="0.3">
      <c r="A5" s="13" t="s">
        <v>0</v>
      </c>
      <c r="B5" s="14"/>
    </row>
    <row r="6" spans="1:6" ht="22.5" x14ac:dyDescent="0.4">
      <c r="A6" s="5" t="s">
        <v>1</v>
      </c>
      <c r="B6" s="8">
        <f ca="1">B3+6</f>
        <v>46055</v>
      </c>
    </row>
    <row r="8" spans="1:6" ht="22.5" x14ac:dyDescent="0.45">
      <c r="A8" s="15" t="s">
        <v>2</v>
      </c>
      <c r="B8" s="15"/>
    </row>
    <row r="9" spans="1:6" ht="36" x14ac:dyDescent="0.45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3">
      <c r="A10" s="2" t="s">
        <v>12</v>
      </c>
      <c r="B10" s="3">
        <v>5339</v>
      </c>
    </row>
    <row r="11" spans="1:6" x14ac:dyDescent="0.3">
      <c r="A11" s="2"/>
      <c r="B11" s="3"/>
      <c r="F11" s="11">
        <f ca="1">+C11-$B$6</f>
        <v>-46055</v>
      </c>
    </row>
    <row r="12" spans="1:6" x14ac:dyDescent="0.3">
      <c r="A12" s="2" t="s">
        <v>13</v>
      </c>
      <c r="B12" s="3">
        <v>345095.93</v>
      </c>
      <c r="F12" s="11">
        <f t="shared" ref="F12:F29" ca="1" si="0">+C12-$B$6</f>
        <v>-46055</v>
      </c>
    </row>
    <row r="13" spans="1:6" x14ac:dyDescent="0.3">
      <c r="A13" s="2"/>
      <c r="B13" s="3"/>
      <c r="F13" s="11"/>
    </row>
    <row r="14" spans="1:6" x14ac:dyDescent="0.3">
      <c r="A14" s="2" t="s">
        <v>14</v>
      </c>
      <c r="B14" s="3">
        <v>3710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15</v>
      </c>
      <c r="B16" s="3">
        <v>70000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16</v>
      </c>
      <c r="B18" s="3">
        <v>225</v>
      </c>
      <c r="F18" s="11"/>
    </row>
    <row r="19" spans="1:6" x14ac:dyDescent="0.3">
      <c r="A19" s="2"/>
      <c r="B19" s="3"/>
      <c r="F19" s="11"/>
    </row>
    <row r="20" spans="1:6" x14ac:dyDescent="0.3">
      <c r="A20" s="2" t="s">
        <v>17</v>
      </c>
      <c r="B20" s="3">
        <v>1154.45</v>
      </c>
      <c r="F20" s="11"/>
    </row>
    <row r="21" spans="1:6" x14ac:dyDescent="0.3">
      <c r="A21" s="2"/>
      <c r="B21" s="3"/>
      <c r="F21" s="11"/>
    </row>
    <row r="22" spans="1:6" x14ac:dyDescent="0.3">
      <c r="A22" s="2" t="s">
        <v>18</v>
      </c>
      <c r="B22" s="3">
        <v>250</v>
      </c>
      <c r="F22" s="11"/>
    </row>
    <row r="23" spans="1:6" x14ac:dyDescent="0.3">
      <c r="A23" s="2"/>
      <c r="B23" s="3"/>
      <c r="F23" s="11"/>
    </row>
    <row r="24" spans="1:6" x14ac:dyDescent="0.3">
      <c r="A24" s="2" t="s">
        <v>19</v>
      </c>
      <c r="B24" s="3">
        <v>108600.2</v>
      </c>
      <c r="F24" s="11"/>
    </row>
    <row r="25" spans="1:6" x14ac:dyDescent="0.3">
      <c r="A25" s="2"/>
      <c r="B25" s="3"/>
      <c r="F25" s="11"/>
    </row>
    <row r="26" spans="1:6" x14ac:dyDescent="0.3">
      <c r="A26" s="2" t="s">
        <v>20</v>
      </c>
      <c r="B26" s="3">
        <v>384.31</v>
      </c>
      <c r="F26" s="11"/>
    </row>
    <row r="27" spans="1:6" x14ac:dyDescent="0.3">
      <c r="A27" s="2"/>
      <c r="B27" s="3"/>
      <c r="F27" s="11"/>
    </row>
    <row r="28" spans="1:6" x14ac:dyDescent="0.3">
      <c r="A28" s="2" t="s">
        <v>21</v>
      </c>
      <c r="B28" s="3">
        <v>12196</v>
      </c>
      <c r="F28" s="11"/>
    </row>
    <row r="29" spans="1:6" x14ac:dyDescent="0.3">
      <c r="A29" s="2"/>
      <c r="B29" s="3"/>
      <c r="F29" s="11">
        <f t="shared" ca="1" si="0"/>
        <v>-46055</v>
      </c>
    </row>
    <row r="30" spans="1:6" x14ac:dyDescent="0.3">
      <c r="A30" s="1" t="s">
        <v>9</v>
      </c>
    </row>
    <row r="31" spans="1:6" x14ac:dyDescent="0.3">
      <c r="A31" s="2" t="s">
        <v>10</v>
      </c>
      <c r="B31" s="3">
        <v>1870674.93</v>
      </c>
    </row>
    <row r="32" spans="1:6" x14ac:dyDescent="0.3">
      <c r="A32" s="2"/>
      <c r="B32" s="3"/>
    </row>
    <row r="33" spans="1:2" x14ac:dyDescent="0.3">
      <c r="A33" s="2" t="s">
        <v>11</v>
      </c>
      <c r="B33" s="3">
        <v>42500</v>
      </c>
    </row>
    <row r="34" spans="1:2" x14ac:dyDescent="0.3">
      <c r="A34" s="2"/>
      <c r="B34" s="3"/>
    </row>
    <row r="35" spans="1:2" x14ac:dyDescent="0.3">
      <c r="A35" s="2" t="s">
        <v>22</v>
      </c>
      <c r="B35" s="3">
        <v>42500</v>
      </c>
    </row>
    <row r="36" spans="1:2" x14ac:dyDescent="0.3">
      <c r="A36" s="2"/>
      <c r="B36" s="3"/>
    </row>
    <row r="37" spans="1:2" x14ac:dyDescent="0.3">
      <c r="A37" s="2" t="s">
        <v>23</v>
      </c>
      <c r="B37" s="3">
        <v>10835981.119999999</v>
      </c>
    </row>
    <row r="38" spans="1:2" x14ac:dyDescent="0.3">
      <c r="A38" s="2"/>
      <c r="B38" s="3"/>
    </row>
    <row r="39" spans="1:2" x14ac:dyDescent="0.3">
      <c r="A39" s="2" t="s">
        <v>24</v>
      </c>
      <c r="B39" s="3">
        <v>258593.4</v>
      </c>
    </row>
    <row r="40" spans="1:2" x14ac:dyDescent="0.3">
      <c r="A40" s="2"/>
      <c r="B40" s="3"/>
    </row>
    <row r="41" spans="1:2" x14ac:dyDescent="0.3">
      <c r="A41" s="2" t="s">
        <v>25</v>
      </c>
      <c r="B41" s="3">
        <v>1351189.5</v>
      </c>
    </row>
    <row r="42" spans="1:2" x14ac:dyDescent="0.3">
      <c r="A42" s="2"/>
      <c r="B42" s="3"/>
    </row>
    <row r="43" spans="1:2" x14ac:dyDescent="0.3">
      <c r="A43" s="2" t="s">
        <v>26</v>
      </c>
      <c r="B43" s="3">
        <v>41687.350000000006</v>
      </c>
    </row>
    <row r="44" spans="1:2" x14ac:dyDescent="0.3">
      <c r="A44" s="2"/>
      <c r="B44" s="3"/>
    </row>
    <row r="45" spans="1:2" x14ac:dyDescent="0.3">
      <c r="A45" s="2" t="s">
        <v>27</v>
      </c>
      <c r="B45" s="3">
        <v>4822054.96</v>
      </c>
    </row>
    <row r="46" spans="1:2" x14ac:dyDescent="0.3">
      <c r="A46" s="2"/>
      <c r="B46" s="3"/>
    </row>
    <row r="47" spans="1:2" x14ac:dyDescent="0.3">
      <c r="A47" s="2" t="s">
        <v>28</v>
      </c>
      <c r="B47" s="3">
        <v>1275527.1200000001</v>
      </c>
    </row>
    <row r="48" spans="1:2" x14ac:dyDescent="0.3">
      <c r="A48" s="2"/>
      <c r="B48" s="3"/>
    </row>
    <row r="49" spans="1:2" x14ac:dyDescent="0.3">
      <c r="A49" s="2" t="s">
        <v>29</v>
      </c>
      <c r="B49" s="3">
        <v>135712</v>
      </c>
    </row>
    <row r="50" spans="1:2" x14ac:dyDescent="0.3">
      <c r="A50" s="2"/>
      <c r="B50" s="3"/>
    </row>
    <row r="51" spans="1:2" x14ac:dyDescent="0.3">
      <c r="A51" s="2"/>
      <c r="B51" s="3"/>
    </row>
    <row r="55" spans="1:2" x14ac:dyDescent="0.3">
      <c r="B55" s="3">
        <f>SUM(B10:B29)</f>
        <v>546954.89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8a48878c-b0a6-4abf-9eb9-a35310b22293"/>
    <ds:schemaRef ds:uri="14088779-661f-41f8-a435-f49df6899c26"/>
  </ds:schemaRefs>
</ds:datastoreItem>
</file>

<file path=customXml/itemProps3.xml><?xml version="1.0" encoding="utf-8"?>
<ds:datastoreItem xmlns:ds="http://schemas.openxmlformats.org/officeDocument/2006/customXml" ds:itemID="{F4839BCC-6020-4D02-87DF-294FF86FF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2026-01-27T21:19:38Z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