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epcountytx-my.sharepoint.com/personal/y_alvarado_epcountytx_gov/Documents/Desktop/"/>
    </mc:Choice>
  </mc:AlternateContent>
  <xr:revisionPtr revIDLastSave="0" documentId="8_{A8E611C4-ED20-4E0F-9A8E-69EBB97E5588}" xr6:coauthVersionLast="47" xr6:coauthVersionMax="47" xr10:uidLastSave="{00000000-0000-0000-0000-000000000000}"/>
  <bookViews>
    <workbookView xWindow="-120" yWindow="-120" windowWidth="29040" windowHeight="15720" tabRatio="598" xr2:uid="{00000000-000D-0000-FFFF-FFFF00000000}"/>
  </bookViews>
  <sheets>
    <sheet name="MANUAL LIST FEB 20 2020" sheetId="66" r:id="rId1"/>
  </sheets>
  <definedNames>
    <definedName name="_xlnm.Print_Area" localSheetId="0">'MANUAL LIST FEB 20 2020'!$A$1:$B$413</definedName>
    <definedName name="_xlnm.Print_Titles" localSheetId="0">'MANUAL LIST FEB 20 2020'!$1:$10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24" i="66" l="1"/>
  <c r="B3" i="66"/>
  <c r="F392" i="66" l="1"/>
  <c r="F196" i="66"/>
  <c r="F15" i="66"/>
  <c r="F17" i="66"/>
  <c r="F200" i="66"/>
  <c r="F396" i="66"/>
  <c r="F11" i="66"/>
  <c r="F192" i="66"/>
  <c r="F204" i="66"/>
  <c r="F400" i="66"/>
  <c r="F13" i="66"/>
  <c r="F194" i="66"/>
  <c r="F388" i="66"/>
  <c r="F404" i="66"/>
  <c r="F12" i="66"/>
  <c r="F16" i="66"/>
  <c r="F193" i="66"/>
  <c r="F197" i="66"/>
  <c r="F201" i="66"/>
  <c r="F385" i="66"/>
  <c r="F389" i="66"/>
  <c r="F393" i="66"/>
  <c r="F397" i="66"/>
  <c r="F401" i="66"/>
  <c r="F405" i="66"/>
  <c r="F198" i="66"/>
  <c r="F202" i="66"/>
  <c r="F386" i="66"/>
  <c r="F390" i="66"/>
  <c r="F394" i="66"/>
  <c r="F398" i="66"/>
  <c r="F402" i="66"/>
  <c r="F406" i="66"/>
  <c r="F19" i="66"/>
  <c r="F14" i="66"/>
  <c r="F18" i="66"/>
  <c r="F195" i="66"/>
  <c r="F199" i="66"/>
  <c r="F203" i="66"/>
  <c r="F387" i="66"/>
  <c r="F391" i="66"/>
  <c r="F395" i="66"/>
  <c r="F399" i="66"/>
  <c r="F403" i="6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tc={1573AFCC-7393-4F39-963E-95ECB49D8192}</author>
  </authors>
  <commentList>
    <comment ref="B6" authorId="0" shapeId="0" xr:uid="{1573AFCC-7393-4F39-963E-95ECB49D8192}">
      <text>
        <t>[Threaded comment]
Your version of Excel allows you to read this threaded comment; however, any edits to it will get removed if the file is opened in a newer version of Excel. Learn more: https://go.microsoft.com/fwlink/?linkid=870924
Comment:
6-6-22
DO NOT TYPE ON THIS CELL UNLESS CCO DATE IS DIFFERENT</t>
      </text>
    </comment>
  </commentList>
</comments>
</file>

<file path=xl/sharedStrings.xml><?xml version="1.0" encoding="utf-8"?>
<sst xmlns="http://schemas.openxmlformats.org/spreadsheetml/2006/main" count="213" uniqueCount="206">
  <si>
    <t>FY 26, COUNTY OF EL PASO, TEXAS
VOUCHERS SELECTED FOR PAYMENT</t>
  </si>
  <si>
    <t xml:space="preserve">Check Date: </t>
  </si>
  <si>
    <t>EL PASO TREASURY CONSOLIDATED FUND ACCOUNT:</t>
  </si>
  <si>
    <t>Vendor Name</t>
  </si>
  <si>
    <t>Amount Cleared for Payment</t>
  </si>
  <si>
    <t>Check Date</t>
  </si>
  <si>
    <t>Check Number</t>
  </si>
  <si>
    <t>Amount</t>
  </si>
  <si>
    <t>Days</t>
  </si>
  <si>
    <t>DANIEL VALDEZ (VARIOUS ACCOUNT)</t>
  </si>
  <si>
    <t>DAVID FELIX (VARIOUS ACCOUNT)</t>
  </si>
  <si>
    <t>BRANDED BILLS LLC (VARIOUS ACCOUNT)</t>
  </si>
  <si>
    <t>BAZZAR UNIFORMS &amp; MEN'S STORE (VARIOUS ACCOUNT)</t>
  </si>
  <si>
    <t>SOUTHERN TIRE MART (VARIOUS ACCOUNT)</t>
  </si>
  <si>
    <t>ODP (VARIOUS ACCOUNT)</t>
  </si>
  <si>
    <t>NORTHERN IMPORTS INC (VARIOUS ACCOUNT)</t>
  </si>
  <si>
    <t>SPECTRUM TECHNOLOGIES (VARIOUS ACCOUNT)</t>
  </si>
  <si>
    <t>JORGE A ABBUD MARTINEZ &amp; NADIA SALAZAR (VARIOUS ACCOUNT)</t>
  </si>
  <si>
    <t>RICARDO PORTILLO (VARIOUS ACCOUNT)</t>
  </si>
  <si>
    <t>JOSE EDUARDO DURAN (VARIOUS ACCOUNT)</t>
  </si>
  <si>
    <t>JULIO CHACON (VARIOUS ACCOUNT)</t>
  </si>
  <si>
    <t>NATHANIEL CONTRERAS (VARIOUS ACCOUNT)</t>
  </si>
  <si>
    <t>DANNY JOE HERNANDEZ II (VARIOUS ACCOUNT)</t>
  </si>
  <si>
    <t>OSCAR GABRIEL DOMINGUEZ (VARIOUS ACCOUNT)</t>
  </si>
  <si>
    <t>NICOLAS AVALOS (VARIOUS ACCOUNT)</t>
  </si>
  <si>
    <t>NOAH ROBERT DAVIS (VARIOUS ACCOUNT)</t>
  </si>
  <si>
    <t>ZACHARY ESCOBAR (VARIOUS ACCOUNT)</t>
  </si>
  <si>
    <t>SANTIAGO ORQUIZ (VARIOUS ACCOUNT)</t>
  </si>
  <si>
    <t>BRANDON AARON TELLEZ (VARIOUS ACCOUNT)</t>
  </si>
  <si>
    <t>PEDRO DICKY GUILLEN (VARIOUS ACCOUNT)</t>
  </si>
  <si>
    <t>CARLOS RODRIGUEZ MOTA (VARIOUS ACCOUNT)</t>
  </si>
  <si>
    <t>VICTOR ARMANDO QUINONEZ VALENZUELA (VARIOUS ACCOUNT)</t>
  </si>
  <si>
    <t>NATHAN AGUILAR (VARIOUS ACCOUNT)</t>
  </si>
  <si>
    <t>ANDREW VEGA (VARIOUS ACCOUNT)</t>
  </si>
  <si>
    <t>RAUL ANTONIO CANALES DE LA VEGA (VARIOUS ACCOUNT)</t>
  </si>
  <si>
    <t>ALEJANDRO MEDRANO JR. (VARIOUS ACCOUNT)</t>
  </si>
  <si>
    <t>CESAR FERNANDEZ (VARIOUS ACCOUNT)</t>
  </si>
  <si>
    <t>JEREMIAH MAESE (VARIOUS ACCOUNT)</t>
  </si>
  <si>
    <t>ANDREW JACKSON (VARIOUS ACCOUNT)</t>
  </si>
  <si>
    <t>DAMIEN ACOSTA (VARIOUS ACCOUNT)</t>
  </si>
  <si>
    <t>DIEGO RODRIGUEZ (VARIOUS ACCOUNT)</t>
  </si>
  <si>
    <t>ISAAC NOEL CARRASCO (VARIOUS ACCOUNT)</t>
  </si>
  <si>
    <t>DAVID RODRIGUEZ (VARIOUS ACCOUNT)</t>
  </si>
  <si>
    <t>RICARDO ARGUELLES (VARIOUS ACCOUNTS)</t>
  </si>
  <si>
    <t>EL PASO CHILDREN'S HOSPILTAL (VARIOUS ACCOUNTS)</t>
  </si>
  <si>
    <t>SOUTHWEST ENT CONSULTANTS, MD (VARIOUS ACCOUNTS)</t>
  </si>
  <si>
    <t>SPECTRUM PAPER (VARIOUS ACCOUNTS)</t>
  </si>
  <si>
    <t>KEYSTONE GC LLC (VARIOUS ACCOUNTS)</t>
  </si>
  <si>
    <t>EL PASO BOLT &amp; SCREW INC (VARIOUS ACCOUNT)</t>
  </si>
  <si>
    <t>ALAMO INDUSTRIES INC (VARIOUS ACCOUNT)</t>
  </si>
  <si>
    <t>RJ BORDER INTERNATIONAL (VARIOUS ACCOUNT)</t>
  </si>
  <si>
    <t>EWING IRRIGATION PRODUCTS INC (VARIOUS ACCOUNT)</t>
  </si>
  <si>
    <t>BORDER STATES ELECTRIC SUPPLY (VARIOUS ACCOUNT)</t>
  </si>
  <si>
    <t>SIRCHIE ACQUISITION COMPANY LLC (VARIOUS ACCOUNT)</t>
  </si>
  <si>
    <t>ECOLAB INC (VARIOUS ACCOUNT)</t>
  </si>
  <si>
    <t>BAKER GLASS COMPANY, INC (VARIOUS ACCOUNT)</t>
  </si>
  <si>
    <t>BARNETT HARLEY DAVIDSON (VARIOUS ACCOUNT)</t>
  </si>
  <si>
    <t>SUPERIOR COPY MACHINES, INC (VARIOUS ACCOUNT)</t>
  </si>
  <si>
    <t>TEXAS DEPARTMENT OF INFORMATION RESOURCES (VARIOUS ACCOUNT)</t>
  </si>
  <si>
    <t>RICARDO ARGUELLES (VARIOUS ACCOUNT)</t>
  </si>
  <si>
    <t>NU-CON LLC (VARIOUS ACCOUNT)</t>
  </si>
  <si>
    <t>AXON ENTERPRISES INC (VARIOUS ACCOUNT)</t>
  </si>
  <si>
    <t>BELTRAN ELECTRICAL CONTRACTORS INC. (VARIOUS ACCOUNT)</t>
  </si>
  <si>
    <t>SERGIO LEWIS BODY SHOP (VARIOUS ACCOUNT)</t>
  </si>
  <si>
    <t>NEW IPS INC (VARIOUS ACCOUNT)</t>
  </si>
  <si>
    <t>VOTEC CORPORATION (VARIOUS ACCOUNT)</t>
  </si>
  <si>
    <t>KOFILE TECHNOLOGIES INC (VARIOUS ACCOUNT)</t>
  </si>
  <si>
    <t>XPRESSMYSELF.COM LLC (VARIOUS ACCOUNT)</t>
  </si>
  <si>
    <t>RECOVERY MONITORING SOLUTIONS CORP (VARIOUS ACCOUNT)</t>
  </si>
  <si>
    <t>ZONES INC. (VARIOUS ACCOUNT)</t>
  </si>
  <si>
    <t>PYROCOM SYSTEMS, INC (VARIOUS ACCOUNT)</t>
  </si>
  <si>
    <t>THE SHERWIN WILLIAMS CO. (VARIOUS ACCOUNT)</t>
  </si>
  <si>
    <t>LEVEL 3 FINANCING INC (VARIOUS ACCOUNT)</t>
  </si>
  <si>
    <t>CONTINUANT INC. (VARIOUS ACCOUNT)</t>
  </si>
  <si>
    <t>BLUE 360 MEDIA, LLC (VARIOUS ACCOUNT)</t>
  </si>
  <si>
    <t>ENVISIO SOLUTIONS INC (VARIOUS ACCOUNT)</t>
  </si>
  <si>
    <t>SCADA ACCESS INC (VARIOUS ACCOUNT)</t>
  </si>
  <si>
    <t>GL SOLUTIONS 3 LLC (VARIOUS ACCOUNT)</t>
  </si>
  <si>
    <t>CUSTOM PRODUCTS CORPORATION (VARIOUS ACCOUNT)</t>
  </si>
  <si>
    <t>ARMOR AUTO CENTER (VARIOUS ACCOUNT)</t>
  </si>
  <si>
    <t>CARAHSOFT TECHNOLOGY CORPORATION (VARIOUS ACCOUNT)</t>
  </si>
  <si>
    <t>BLACK FIRE &amp; SECURITY SERVICES LLC (VARIOUS ACCOUNT)</t>
  </si>
  <si>
    <t>HYDRO RESOURCES HOLDINGS INC (VARIOUS ACCOUNT)</t>
  </si>
  <si>
    <t>WISE AIR FILTER, LLC (VARIOUS ACCOUNT)</t>
  </si>
  <si>
    <t>ALL GLASS CLEANED LLC (VARIOUS ACCOUNT)</t>
  </si>
  <si>
    <t>JOBE MATERIALS L.P. (VARIOUS ACCOUNT)</t>
  </si>
  <si>
    <t>WASTE CONNECTION MANAGEMENT SERVICES (VARIOUS ACCOUNT)</t>
  </si>
  <si>
    <t>RICHARD MONTES (VARIOUS ACCOUNT)</t>
  </si>
  <si>
    <t>EL PASO SANITATION SYSTEMS INC (VARIOUS ACCOUNT)</t>
  </si>
  <si>
    <t>RIO VALLEY BIOFUELS  (VARIOUS ACCOUNT)</t>
  </si>
  <si>
    <t>TEXAS FLOODPLAIN MANAGEMENT ASSOCIATION (VARIOUS ACCOUNT)</t>
  </si>
  <si>
    <t>SMG (GF-GADM-TRAVEL/PROF ED)</t>
  </si>
  <si>
    <t>GT DISTIRBUTORS LLC (GF-SOPATROL-OPS EQUIPMENT)</t>
  </si>
  <si>
    <t>C &amp; R DISTRIBUTING LLC (SR-RBFLEET-MAINT/REP-AUTO)</t>
  </si>
  <si>
    <t>SOUTHPLAINS IMPLEMENT LTD  (SR-RBFLEET-MAINT/REP-EQUIP)</t>
  </si>
  <si>
    <t>HECTOR MEDINA (GF-ASCARATE-OPS EXPENSES-GEN)</t>
  </si>
  <si>
    <t>ADVANCED AUTO COLLISION REPAIR CTR (GF-FLEETOPER-MNT/REP-COLLISION)</t>
  </si>
  <si>
    <t>TK ELEVATOR CORPORATION (VARIOUS ACCOUNTS)</t>
  </si>
  <si>
    <t>OREILLY AUTO ENTERPRISES LLC (GF-SOLAW-MAINT/REP-AUTO)</t>
  </si>
  <si>
    <t>MOTOROLA SOLUTIONS INC (GF-ITD-PUBSAFETY-MAINT-HARDWR)</t>
  </si>
  <si>
    <t>WHITE CAP LP (GF-COUNTYPARKS-OPS EXPENSE-GEN)</t>
  </si>
  <si>
    <t>VERIZON WIRELESS (VARIOUS ACCOUNTS)</t>
  </si>
  <si>
    <t>MAURICIO VEJARANO (GF-GENASSIST-COMM SVC-SUPP)</t>
  </si>
  <si>
    <t>THREE PALMS (GF-GENASSIST-COMM SVC-SUPP)</t>
  </si>
  <si>
    <t>SOLID WASTE MANAGEMENT (SR-R&amp;B-OPS EXPENSES-GEN)</t>
  </si>
  <si>
    <t>MNK ARCHITECTS INC (CP-TN23B-DDF-RENOV-SEWER)</t>
  </si>
  <si>
    <t>TDCAA (GF-DA-BOOKS&amp;SUBSCRIPT)</t>
  </si>
  <si>
    <t>INTEGRATED MECHANICS LLC (SR-RBFLEET-MAINT/REP-EQUIP)</t>
  </si>
  <si>
    <t>TRANS AMERICA PROTECTION (GF-JP1-CONTR SVC-GEN)</t>
  </si>
  <si>
    <t>FERGUSON ENTERPRISES INC (GF-NEANNX-MAINT/REP-GENERAL)</t>
  </si>
  <si>
    <t>PHILIPS MEACHUM LLC (GF-GADM-CONTR SVC-LOBBYIST)</t>
  </si>
  <si>
    <t>EL PASO ELECTRIC COMPANY (VARIOUS ACCOUNTS)</t>
  </si>
  <si>
    <t>TEXAS GAS SERVICES (VARIOUS ACCOUNTS)</t>
  </si>
  <si>
    <t>BASIC IDIQ (VARIOUS ACCOUNTS)</t>
  </si>
  <si>
    <t>THE UNIV OF TX HEALTH SCIENCE CNTR (VARIOUS ACCOUNTS)</t>
  </si>
  <si>
    <t>TK ELEVATOR (VARIOUS ACCOUNTS)</t>
  </si>
  <si>
    <t>230.569.38</t>
  </si>
  <si>
    <t>EL PASO SPORTS COMMISSION (VARIOUS ACCOUNTS)</t>
  </si>
  <si>
    <t>THE SHALOM GROUP (VARIOUS ACCOUNTS)</t>
  </si>
  <si>
    <t>EXIGO ARCHITECTURE (VARIOUS ACCOUNTS)</t>
  </si>
  <si>
    <t>TRANE TECH (VARIOUS ACCOUNTS)</t>
  </si>
  <si>
    <t>JSR CONSTRUCTION (VARIOUS ACCOUNTS)</t>
  </si>
  <si>
    <t>PRESERVATION TEXAS (VARIOUS ACCOUNTS)</t>
  </si>
  <si>
    <t>SAN ELIZARIO GENEALOGY (VARIOUS ACCOUNTS)</t>
  </si>
  <si>
    <t>ELIOR INC SUMMIT FOODS (VARIOUS ACCOUNTS)</t>
  </si>
  <si>
    <t>MUSCO SPORTS LIGHTING (VARIOUS ACCOUNTS)</t>
  </si>
  <si>
    <t>LULAC PROJECT AMISTAD (VARIOUS ACCOUNTS)</t>
  </si>
  <si>
    <t>SEDGWICK CLAIMS MANAGEMENT SERVICES, INC (VARIOUS ACCOUNTS)</t>
  </si>
  <si>
    <t>BORDER BLUE PROTECTIVE (VARIOUS ACCOUNTS)</t>
  </si>
  <si>
    <t>ABRAR &amp; VERGARA (VARIOUS ACCOUNTS)</t>
  </si>
  <si>
    <t>CARL DEKOATZ (VARIOUS ACCOUNTS)</t>
  </si>
  <si>
    <t>KEVIN GARCIA (VARIOUS ACCOUNTS)</t>
  </si>
  <si>
    <t>VERONICA LERMA (VARIOUS ACCOUNTS)</t>
  </si>
  <si>
    <t>FRANCISCO MACIAS (VARIOUS ACCOUNTS)</t>
  </si>
  <si>
    <t>LEONARDO MALDONADO (VARIOUS ACCOUNTS)</t>
  </si>
  <si>
    <t>JOSE MONTES (VARIOUS ACCOUNTS)</t>
  </si>
  <si>
    <t>LEONARD MORALES (VARIOUS ACCOUNTS)</t>
  </si>
  <si>
    <t>ROBIN NORRIS (VARIOUS ACCOUNTS)</t>
  </si>
  <si>
    <t>JEFF RAGO (VARIOUS ACCOUNTS)</t>
  </si>
  <si>
    <t>ELLIC SAHUALLA (VARIOUS ACCOUNTS)</t>
  </si>
  <si>
    <t>FELIX SALDIVAR (VARIOUS ACCOUNTS)</t>
  </si>
  <si>
    <t>ADAN VALDEZ (VARIOUS ACCOUNTS)</t>
  </si>
  <si>
    <t>WANNAMAKER CRIMMIGRATION (VARIOUS ACCOUNTS)</t>
  </si>
  <si>
    <t>DENISE BUTTERWORTH (VARIOUS ACCOUNTS)</t>
  </si>
  <si>
    <t>JAMES DUNHAM (VARIOUS ACCOUNTS)</t>
  </si>
  <si>
    <t>LOUIS LOPEZ (VARIOUS ACCOUNTS)</t>
  </si>
  <si>
    <t>LOZANO MEZA (VARIOUS ACCOUNTS)</t>
  </si>
  <si>
    <t>AMBER MACIAS (VARIOUS ACCOUNTS)</t>
  </si>
  <si>
    <t>GHALIB SERANG (VARIOUS ACCOUNTS)</t>
  </si>
  <si>
    <t>EDUARDO SOLIS (VARIOUS ACCOUNTS)</t>
  </si>
  <si>
    <t>JOSE TROCHE (VARIOUS ACCOUNTS)</t>
  </si>
  <si>
    <t>JOHN WILLIAMS (VARIOUS ACCOUNTS)</t>
  </si>
  <si>
    <t>JOSH HERRERA (VARIOUS ACCOUNTS)</t>
  </si>
  <si>
    <t>JAIME GANDARA (VARIOUS ACCOUNTS)</t>
  </si>
  <si>
    <t>LJ&amp;ASSOCIATES (VARIOUS ACCOUNTS)</t>
  </si>
  <si>
    <t>BLACK DOG FORENSIC (VARIOUS ACCOUNTS)</t>
  </si>
  <si>
    <t>JG INVESTIGATION (VARIOUS ACCOUNTS)</t>
  </si>
  <si>
    <t>MARIA GRESHAIM (VARIOUS ACCOUNTS)</t>
  </si>
  <si>
    <t>JOSEPH VAZQUEZ  (VARIOUS ACCOUNTS)</t>
  </si>
  <si>
    <t>JUSTIN UNDERWOOD (VARIOUS ACCOUNTS)</t>
  </si>
  <si>
    <t>ARACELI SOLIS (VARIOUS ACCOUNTS)</t>
  </si>
  <si>
    <t>GREGORY ANDERSON  (VARIOUS ACCOUNTS)</t>
  </si>
  <si>
    <t>GOVERNMENT FINANCE OFFICERS ASSOCIATION (VARIOUS ACCOUNTS)</t>
  </si>
  <si>
    <t>LAW OFFICE OF RAY GUTIERREZ (VARIOUS ACCOUNTS)</t>
  </si>
  <si>
    <t>K-LOG (VARIOUS ACCOUNTS)</t>
  </si>
  <si>
    <t>REED &amp; ASSOCIATES (VARIOUS ACCOUNTS)</t>
  </si>
  <si>
    <t>NAAG FORENSIC PC (VARIOUS ACCOUNTS)</t>
  </si>
  <si>
    <t>WEST PUBLISHING (VARIOUS ACCOUNTS)</t>
  </si>
  <si>
    <t>TEXAS COMMISSION ENVIROMENTAL QUALITY (VARIOUS ACCOUNTS)</t>
  </si>
  <si>
    <t>AMERICAN SOCIETY FOR TRAINING &amp; DEVELOPMENT (VARIOUS ACCOUNTS)</t>
  </si>
  <si>
    <t>LEXIS NEXIS (VARIOUS ACCOUNTS)</t>
  </si>
  <si>
    <t>BERTHA PRIETO (VARIOUS ACCOUNTS)</t>
  </si>
  <si>
    <t>DAVID A BONILLA (VARIOUS ACCOUNTS)</t>
  </si>
  <si>
    <t>ANNE M. CLARK (VARIOUS ACCOUNTS)</t>
  </si>
  <si>
    <t>LINZUI K. VERGARA (VARIOUS ACCOUNTS)</t>
  </si>
  <si>
    <t>DELLA H. NORTH (VARIOUS ACCOUNTS)</t>
  </si>
  <si>
    <t>KATHLEE ANN SUPNET (VARIOUS ACCOUNTS)</t>
  </si>
  <si>
    <t>NATALIE A. MARTINEZ (VARIOUS ACCOUNTS)</t>
  </si>
  <si>
    <t>LANGUAGE LINE SERVICES INC (VARIOUS ACCOUNTS)</t>
  </si>
  <si>
    <t>RICOH USA INC (VARIOUS ACCOUNTS)</t>
  </si>
  <si>
    <t>RELX INC (VARIOUS ACCOUNTS)</t>
  </si>
  <si>
    <t>THE FIELDS LAW FIRM (VARIOUS ACCOUNTS)</t>
  </si>
  <si>
    <t>RMPERSONNEL (VARIOUS ACCOUNTS)</t>
  </si>
  <si>
    <t>FLYERS ENERGY INC (VARIOUS ACCOUNTS)</t>
  </si>
  <si>
    <t>EL PASO COUNTY (VARIOUS ACCOUNTS)</t>
  </si>
  <si>
    <t>CANON FINANCIAL SERVICES (VARIOUS ACCOUNTS)</t>
  </si>
  <si>
    <t>AT&amp;T (VARIOUS ACCOUNTS)</t>
  </si>
  <si>
    <t>EL PASO WATER UTILITIES (VARIOUS ACCOUNTS)</t>
  </si>
  <si>
    <t>HCV ENTERPRISES (VARIOUS ACCOUNTS)</t>
  </si>
  <si>
    <t>CAR WASH PARTNERS LLC (VARIOUS ACCOUNTS)</t>
  </si>
  <si>
    <t>HIGH RIDGE APARTMENTS (VARIOUS ACCOUNTS)</t>
  </si>
  <si>
    <t>T-MOBILE (VARIOUS ACCOUNTS)</t>
  </si>
  <si>
    <t>Raiz Federal Credit Union  (SG-TVCGA25-OPERATING EXP)</t>
  </si>
  <si>
    <t>AECOM TECHNICAL SERVICES, INC (CP-STORMWATER21-CONSULT/PRF SV)</t>
  </si>
  <si>
    <t>FLYERS ENERGY LLC (SG-ADULTDC23-OPERATING EXP)</t>
  </si>
  <si>
    <t>EL PASO COUNTY (SG-ADULTDC23-OPERATING EXP)</t>
  </si>
  <si>
    <t>HORIZON REGIONAL MUD (SG-ANWPWC25-CAP OUTLAYS)</t>
  </si>
  <si>
    <t>RECONNECT INC (SG-JUVDRCT26-OPERATING EXP)</t>
  </si>
  <si>
    <t>EL PASO COUNTY COMMUNITY SUPERVISION AND CORRECTIONS DEPARTMENT (SG-GVETREAT25-OPERATING EXP)</t>
  </si>
  <si>
    <t>PINNACLE SOCIAL SERVICES LLC (SG-JUVDRCT26-OPERATING EXP)</t>
  </si>
  <si>
    <t>VERIZON WIRELESS (SG-R1BRPRU26-OPERATING EXP )</t>
  </si>
  <si>
    <t>ALAMO INDUSTRIES INC (VARIOUS ACCOUNT )</t>
  </si>
  <si>
    <t xml:space="preserve">WIRE TRANSFERS: </t>
  </si>
  <si>
    <t>SAMANTHA RAGO (VARIOUS ACCOUNTS)</t>
  </si>
  <si>
    <t>AMAZON.COM (VARIOUS ACCOUNTS)</t>
  </si>
  <si>
    <t>USI SOUTHWEST INC. EL PASO  (VARIOUS ACCOUNTS)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</si>
</sst>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[$-409]mmmm\ d\,\ yyyy;@"/>
    <numFmt numFmtId="165" formatCode="&quot; &quot;#,##0.00&quot; &quot;;&quot; (&quot;#,##0.00&quot;)&quot;;&quot; -&quot;00&quot; &quot;;&quot; &quot;@&quot; &quot;"/>
    <numFmt numFmtId="166" formatCode="@*."/>
    <numFmt numFmtId="167" formatCode="&quot;$&quot;#,##0.00"/>
    <numFmt numFmtId="168" formatCode="mm/dd/yy;@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theme="1"/>
      <name val="Times New Roman"/>
      <family val="1"/>
    </font>
    <font>
      <sz val="10"/>
      <color rgb="FF0000FF"/>
      <name val="Arial"/>
      <family val="2"/>
    </font>
    <font>
      <sz val="10"/>
      <color indexed="12"/>
      <name val="Arial"/>
      <family val="2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sz val="16"/>
      <color theme="1"/>
      <name val="Times New Roman"/>
      <family val="1"/>
    </font>
    <font>
      <b/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62">
    <xf numFmtId="0" fontId="0" fillId="0" borderId="0"/>
    <xf numFmtId="0" fontId="1" fillId="0" borderId="0"/>
    <xf numFmtId="165" fontId="3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7">
    <xf numFmtId="0" fontId="0" fillId="0" borderId="0" xfId="0"/>
    <xf numFmtId="0" fontId="5" fillId="0" borderId="0" xfId="0" applyFont="1"/>
    <xf numFmtId="166" fontId="5" fillId="0" borderId="0" xfId="0" applyNumberFormat="1" applyFont="1"/>
    <xf numFmtId="167" fontId="5" fillId="0" borderId="0" xfId="0" applyNumberFormat="1" applyFont="1"/>
    <xf numFmtId="0" fontId="6" fillId="0" borderId="0" xfId="0" applyFont="1" applyAlignment="1">
      <alignment horizontal="center" wrapText="1"/>
    </xf>
    <xf numFmtId="0" fontId="2" fillId="0" borderId="0" xfId="0" applyFont="1" applyAlignment="1">
      <alignment horizontal="right" vertical="center"/>
    </xf>
    <xf numFmtId="164" fontId="5" fillId="0" borderId="0" xfId="0" applyNumberFormat="1" applyFont="1"/>
    <xf numFmtId="0" fontId="5" fillId="0" borderId="0" xfId="0" applyFont="1" applyAlignment="1">
      <alignment horizontal="right"/>
    </xf>
    <xf numFmtId="164" fontId="7" fillId="0" borderId="0" xfId="0" applyNumberFormat="1" applyFont="1"/>
    <xf numFmtId="168" fontId="5" fillId="0" borderId="0" xfId="0" applyNumberFormat="1" applyFont="1"/>
    <xf numFmtId="168" fontId="6" fillId="0" borderId="0" xfId="0" applyNumberFormat="1" applyFont="1" applyAlignment="1">
      <alignment horizontal="center" wrapText="1"/>
    </xf>
    <xf numFmtId="1" fontId="5" fillId="0" borderId="0" xfId="0" applyNumberFormat="1" applyFont="1"/>
    <xf numFmtId="0" fontId="8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</cellXfs>
  <cellStyles count="62">
    <cellStyle name="Comma 10" xfId="5" xr:uid="{00000000-0005-0000-0000-000000000000}"/>
    <cellStyle name="Comma 10 2" xfId="6" xr:uid="{00000000-0005-0000-0000-000001000000}"/>
    <cellStyle name="Comma 11" xfId="4" xr:uid="{00000000-0005-0000-0000-000002000000}"/>
    <cellStyle name="Comma 11 2" xfId="7" xr:uid="{00000000-0005-0000-0000-000003000000}"/>
    <cellStyle name="Comma 12" xfId="8" xr:uid="{00000000-0005-0000-0000-000004000000}"/>
    <cellStyle name="Comma 12 2" xfId="9" xr:uid="{00000000-0005-0000-0000-000005000000}"/>
    <cellStyle name="Comma 13" xfId="10" xr:uid="{00000000-0005-0000-0000-000006000000}"/>
    <cellStyle name="Comma 13 2" xfId="11" xr:uid="{00000000-0005-0000-0000-000007000000}"/>
    <cellStyle name="Comma 14" xfId="12" xr:uid="{00000000-0005-0000-0000-000008000000}"/>
    <cellStyle name="Comma 15" xfId="13" xr:uid="{00000000-0005-0000-0000-000009000000}"/>
    <cellStyle name="Comma 16" xfId="2" xr:uid="{00000000-0005-0000-0000-00000A000000}"/>
    <cellStyle name="Comma 17" xfId="14" xr:uid="{00000000-0005-0000-0000-00000B000000}"/>
    <cellStyle name="Comma 17 2" xfId="15" xr:uid="{00000000-0005-0000-0000-00000C000000}"/>
    <cellStyle name="Comma 18" xfId="16" xr:uid="{00000000-0005-0000-0000-00000D000000}"/>
    <cellStyle name="Comma 19" xfId="17" xr:uid="{00000000-0005-0000-0000-00000E000000}"/>
    <cellStyle name="Comma 2" xfId="18" xr:uid="{00000000-0005-0000-0000-00000F000000}"/>
    <cellStyle name="Comma 2 2" xfId="19" xr:uid="{00000000-0005-0000-0000-000010000000}"/>
    <cellStyle name="Comma 2 3" xfId="20" xr:uid="{00000000-0005-0000-0000-000011000000}"/>
    <cellStyle name="Comma 2 3 2" xfId="21" xr:uid="{00000000-0005-0000-0000-000012000000}"/>
    <cellStyle name="Comma 2 4" xfId="22" xr:uid="{00000000-0005-0000-0000-000013000000}"/>
    <cellStyle name="Comma 2 4 2" xfId="23" xr:uid="{00000000-0005-0000-0000-000014000000}"/>
    <cellStyle name="Comma 2 5" xfId="24" xr:uid="{00000000-0005-0000-0000-000015000000}"/>
    <cellStyle name="Comma 2 5 2" xfId="25" xr:uid="{00000000-0005-0000-0000-000016000000}"/>
    <cellStyle name="Comma 2 6" xfId="26" xr:uid="{00000000-0005-0000-0000-000017000000}"/>
    <cellStyle name="Comma 2 7" xfId="27" xr:uid="{00000000-0005-0000-0000-000018000000}"/>
    <cellStyle name="Comma 3" xfId="28" xr:uid="{00000000-0005-0000-0000-000019000000}"/>
    <cellStyle name="Comma 3 2" xfId="29" xr:uid="{00000000-0005-0000-0000-00001A000000}"/>
    <cellStyle name="Comma 3 3" xfId="30" xr:uid="{00000000-0005-0000-0000-00001B000000}"/>
    <cellStyle name="Comma 3 3 2" xfId="31" xr:uid="{00000000-0005-0000-0000-00001C000000}"/>
    <cellStyle name="Comma 3 4" xfId="32" xr:uid="{00000000-0005-0000-0000-00001D000000}"/>
    <cellStyle name="Comma 3 4 2" xfId="33" xr:uid="{00000000-0005-0000-0000-00001E000000}"/>
    <cellStyle name="Comma 3 5" xfId="34" xr:uid="{00000000-0005-0000-0000-00001F000000}"/>
    <cellStyle name="Comma 3 5 2" xfId="35" xr:uid="{00000000-0005-0000-0000-000020000000}"/>
    <cellStyle name="Comma 3 6" xfId="36" xr:uid="{00000000-0005-0000-0000-000021000000}"/>
    <cellStyle name="Comma 4" xfId="37" xr:uid="{00000000-0005-0000-0000-000022000000}"/>
    <cellStyle name="Comma 4 2" xfId="38" xr:uid="{00000000-0005-0000-0000-000023000000}"/>
    <cellStyle name="Comma 5" xfId="39" xr:uid="{00000000-0005-0000-0000-000024000000}"/>
    <cellStyle name="Comma 6" xfId="40" xr:uid="{00000000-0005-0000-0000-000025000000}"/>
    <cellStyle name="Comma 6 2" xfId="41" xr:uid="{00000000-0005-0000-0000-000026000000}"/>
    <cellStyle name="Comma 6 3" xfId="42" xr:uid="{00000000-0005-0000-0000-000027000000}"/>
    <cellStyle name="Comma 6 3 2" xfId="43" xr:uid="{00000000-0005-0000-0000-000028000000}"/>
    <cellStyle name="Comma 6 4" xfId="44" xr:uid="{00000000-0005-0000-0000-000029000000}"/>
    <cellStyle name="Comma 6 4 2" xfId="45" xr:uid="{00000000-0005-0000-0000-00002A000000}"/>
    <cellStyle name="Comma 6 5" xfId="46" xr:uid="{00000000-0005-0000-0000-00002B000000}"/>
    <cellStyle name="Comma 6 6" xfId="47" xr:uid="{00000000-0005-0000-0000-00002C000000}"/>
    <cellStyle name="Comma 6 7" xfId="48" xr:uid="{00000000-0005-0000-0000-00002D000000}"/>
    <cellStyle name="Comma 6 7 2" xfId="49" xr:uid="{00000000-0005-0000-0000-00002E000000}"/>
    <cellStyle name="Comma 6 8" xfId="50" xr:uid="{00000000-0005-0000-0000-00002F000000}"/>
    <cellStyle name="Comma 7" xfId="51" xr:uid="{00000000-0005-0000-0000-000030000000}"/>
    <cellStyle name="Comma 7 2" xfId="52" xr:uid="{00000000-0005-0000-0000-000031000000}"/>
    <cellStyle name="Comma 8" xfId="53" xr:uid="{00000000-0005-0000-0000-000032000000}"/>
    <cellStyle name="Comma 8 2" xfId="54" xr:uid="{00000000-0005-0000-0000-000033000000}"/>
    <cellStyle name="Comma 9" xfId="55" xr:uid="{00000000-0005-0000-0000-000034000000}"/>
    <cellStyle name="Comma 9 2" xfId="56" xr:uid="{00000000-0005-0000-0000-000035000000}"/>
    <cellStyle name="Normal" xfId="0" builtinId="0"/>
    <cellStyle name="Normal 2" xfId="3" xr:uid="{00000000-0005-0000-0000-000038000000}"/>
    <cellStyle name="Normal 3" xfId="57" xr:uid="{00000000-0005-0000-0000-000039000000}"/>
    <cellStyle name="Normal 4" xfId="1" xr:uid="{00000000-0005-0000-0000-00003A000000}"/>
    <cellStyle name="Normal 5" xfId="58" xr:uid="{00000000-0005-0000-0000-00003B000000}"/>
    <cellStyle name="Normal 5 2" xfId="59" xr:uid="{00000000-0005-0000-0000-00003C000000}"/>
    <cellStyle name="Normal 6" xfId="60" xr:uid="{00000000-0005-0000-0000-00003D000000}"/>
    <cellStyle name="Normal 7" xfId="61" xr:uid="{00000000-0005-0000-0000-00003E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30480</xdr:colOff>
      <xdr:row>0</xdr:row>
      <xdr:rowOff>114300</xdr:rowOff>
    </xdr:from>
    <xdr:ext cx="1255673" cy="1353923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480" y="114300"/>
          <a:ext cx="1255673" cy="1353923"/>
        </a:xfrm>
        <a:prstGeom prst="rect">
          <a:avLst/>
        </a:prstGeom>
      </xdr:spPr>
    </xdr:pic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Jorge Lopez" id="{ED8CE653-0EAF-419A-9354-438120CB7824}" userId="S::JorLopez@epcounty.com::e35940c2-5593-4a9c-ac65-87829e146322" providerId="AD"/>
</personList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6" dT="2022-06-06T17:12:10.20" personId="{ED8CE653-0EAF-419A-9354-438120CB7824}" id="{1573AFCC-7393-4F39-963E-95ECB49D8192}">
    <text xml:space="preserve">
6-6-22
DO NOT TYPE ON THIS CELL UNLESS CCO DATE IS DIFFERENT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F424"/>
  <sheetViews>
    <sheetView tabSelected="1" view="pageBreakPreview" zoomScaleNormal="70" zoomScaleSheetLayoutView="100" workbookViewId="0">
      <selection activeCell="B7" sqref="B7"/>
    </sheetView>
  </sheetViews>
  <sheetFormatPr defaultColWidth="8.5703125" defaultRowHeight="15" x14ac:dyDescent="0.25"/>
  <cols>
    <col min="1" max="1" width="117.5703125" style="1" bestFit="1" customWidth="1"/>
    <col min="2" max="2" width="28.42578125" style="1" bestFit="1" customWidth="1"/>
    <col min="3" max="3" width="13.5703125" style="9" customWidth="1"/>
    <col min="4" max="5" width="13.5703125" style="1" customWidth="1"/>
    <col min="6" max="6" width="7.42578125" style="1" customWidth="1"/>
    <col min="7" max="16384" width="8.5703125" style="1"/>
  </cols>
  <sheetData>
    <row r="1" spans="1:6" x14ac:dyDescent="0.25">
      <c r="A1" s="7"/>
    </row>
    <row r="2" spans="1:6" x14ac:dyDescent="0.25">
      <c r="A2" s="7"/>
    </row>
    <row r="3" spans="1:6" x14ac:dyDescent="0.25">
      <c r="A3" s="7"/>
      <c r="B3" s="6">
        <f ca="1">TODAY()</f>
        <v>46031</v>
      </c>
    </row>
    <row r="5" spans="1:6" ht="62.1" customHeight="1" x14ac:dyDescent="0.25">
      <c r="A5" s="14" t="s">
        <v>0</v>
      </c>
      <c r="B5" s="15"/>
    </row>
    <row r="6" spans="1:6" ht="22.5" x14ac:dyDescent="0.3">
      <c r="A6" s="5" t="s">
        <v>1</v>
      </c>
      <c r="B6" s="8">
        <v>46037</v>
      </c>
    </row>
    <row r="8" spans="1:6" ht="22.5" x14ac:dyDescent="0.3">
      <c r="A8" s="16" t="s">
        <v>2</v>
      </c>
      <c r="B8" s="16"/>
    </row>
    <row r="9" spans="1:6" ht="37.5" x14ac:dyDescent="0.3">
      <c r="A9" s="13" t="s">
        <v>3</v>
      </c>
      <c r="B9" s="4" t="s">
        <v>4</v>
      </c>
      <c r="C9" s="10" t="s">
        <v>5</v>
      </c>
      <c r="D9" s="4" t="s">
        <v>6</v>
      </c>
      <c r="E9" s="4" t="s">
        <v>7</v>
      </c>
      <c r="F9" s="4" t="s">
        <v>8</v>
      </c>
    </row>
    <row r="10" spans="1:6" x14ac:dyDescent="0.25">
      <c r="A10" s="2" t="s">
        <v>9</v>
      </c>
      <c r="B10" s="3">
        <v>10000</v>
      </c>
    </row>
    <row r="11" spans="1:6" x14ac:dyDescent="0.25">
      <c r="A11" s="2"/>
      <c r="B11" s="3"/>
      <c r="F11" s="11">
        <f>+C11-$B$6</f>
        <v>-46037</v>
      </c>
    </row>
    <row r="12" spans="1:6" x14ac:dyDescent="0.25">
      <c r="A12" s="2" t="s">
        <v>10</v>
      </c>
      <c r="B12" s="3">
        <v>1619.35</v>
      </c>
      <c r="F12" s="11">
        <f t="shared" ref="F12:F406" si="0">+C12-$B$6</f>
        <v>-46037</v>
      </c>
    </row>
    <row r="13" spans="1:6" x14ac:dyDescent="0.25">
      <c r="A13" s="2"/>
      <c r="B13" s="3"/>
      <c r="F13" s="11">
        <f t="shared" si="0"/>
        <v>-46037</v>
      </c>
    </row>
    <row r="14" spans="1:6" x14ac:dyDescent="0.25">
      <c r="A14" s="2" t="s">
        <v>11</v>
      </c>
      <c r="B14" s="3">
        <v>2342.9699999999998</v>
      </c>
      <c r="F14" s="11">
        <f t="shared" si="0"/>
        <v>-46037</v>
      </c>
    </row>
    <row r="15" spans="1:6" x14ac:dyDescent="0.25">
      <c r="A15" s="2"/>
      <c r="B15" s="3"/>
      <c r="F15" s="11">
        <f t="shared" si="0"/>
        <v>-46037</v>
      </c>
    </row>
    <row r="16" spans="1:6" x14ac:dyDescent="0.25">
      <c r="A16" s="2" t="s">
        <v>12</v>
      </c>
      <c r="B16" s="3">
        <v>20000</v>
      </c>
      <c r="F16" s="11">
        <f t="shared" si="0"/>
        <v>-46037</v>
      </c>
    </row>
    <row r="17" spans="1:6" x14ac:dyDescent="0.25">
      <c r="A17" s="2"/>
      <c r="B17" s="3"/>
      <c r="F17" s="11">
        <f t="shared" si="0"/>
        <v>-46037</v>
      </c>
    </row>
    <row r="18" spans="1:6" x14ac:dyDescent="0.25">
      <c r="A18" s="2" t="s">
        <v>13</v>
      </c>
      <c r="B18" s="3">
        <v>20000</v>
      </c>
      <c r="F18" s="11">
        <f t="shared" si="0"/>
        <v>-46037</v>
      </c>
    </row>
    <row r="19" spans="1:6" x14ac:dyDescent="0.25">
      <c r="A19" s="2"/>
      <c r="B19" s="3"/>
      <c r="F19" s="11">
        <f>+C19-$B$6</f>
        <v>-46037</v>
      </c>
    </row>
    <row r="20" spans="1:6" x14ac:dyDescent="0.25">
      <c r="A20" s="2" t="s">
        <v>14</v>
      </c>
      <c r="B20" s="3">
        <v>5000</v>
      </c>
      <c r="F20" s="11"/>
    </row>
    <row r="21" spans="1:6" x14ac:dyDescent="0.25">
      <c r="A21" s="2"/>
      <c r="B21" s="3"/>
      <c r="F21" s="11"/>
    </row>
    <row r="22" spans="1:6" x14ac:dyDescent="0.25">
      <c r="A22" s="2" t="s">
        <v>15</v>
      </c>
      <c r="B22" s="3">
        <v>30000</v>
      </c>
      <c r="F22" s="11"/>
    </row>
    <row r="23" spans="1:6" x14ac:dyDescent="0.25">
      <c r="A23" s="2"/>
      <c r="B23" s="3"/>
      <c r="F23" s="11"/>
    </row>
    <row r="24" spans="1:6" x14ac:dyDescent="0.25">
      <c r="A24" s="2" t="s">
        <v>16</v>
      </c>
      <c r="B24" s="3">
        <v>50000</v>
      </c>
      <c r="F24" s="11"/>
    </row>
    <row r="25" spans="1:6" x14ac:dyDescent="0.25">
      <c r="A25" s="2"/>
      <c r="B25" s="3"/>
      <c r="F25" s="11"/>
    </row>
    <row r="26" spans="1:6" x14ac:dyDescent="0.25">
      <c r="A26" s="2" t="s">
        <v>17</v>
      </c>
      <c r="B26" s="3">
        <v>10000</v>
      </c>
      <c r="F26" s="11"/>
    </row>
    <row r="27" spans="1:6" x14ac:dyDescent="0.25">
      <c r="A27" s="2"/>
      <c r="B27" s="3"/>
      <c r="F27" s="11"/>
    </row>
    <row r="28" spans="1:6" x14ac:dyDescent="0.25">
      <c r="A28" s="2" t="s">
        <v>18</v>
      </c>
      <c r="B28" s="3">
        <v>231</v>
      </c>
      <c r="F28" s="11"/>
    </row>
    <row r="29" spans="1:6" x14ac:dyDescent="0.25">
      <c r="A29" s="2"/>
      <c r="B29" s="3"/>
      <c r="F29" s="11"/>
    </row>
    <row r="30" spans="1:6" x14ac:dyDescent="0.25">
      <c r="A30" s="2" t="s">
        <v>19</v>
      </c>
      <c r="B30" s="3">
        <v>531</v>
      </c>
      <c r="F30" s="11"/>
    </row>
    <row r="31" spans="1:6" x14ac:dyDescent="0.25">
      <c r="A31" s="2"/>
      <c r="B31" s="3"/>
      <c r="F31" s="11"/>
    </row>
    <row r="32" spans="1:6" x14ac:dyDescent="0.25">
      <c r="A32" s="2" t="s">
        <v>20</v>
      </c>
      <c r="B32" s="3">
        <v>40</v>
      </c>
      <c r="F32" s="11"/>
    </row>
    <row r="33" spans="1:6" x14ac:dyDescent="0.25">
      <c r="A33" s="2"/>
      <c r="B33" s="3"/>
      <c r="F33" s="11"/>
    </row>
    <row r="34" spans="1:6" x14ac:dyDescent="0.25">
      <c r="A34" s="2" t="s">
        <v>21</v>
      </c>
      <c r="B34" s="3">
        <v>40</v>
      </c>
      <c r="F34" s="11"/>
    </row>
    <row r="35" spans="1:6" x14ac:dyDescent="0.25">
      <c r="A35" s="2"/>
      <c r="B35" s="3"/>
      <c r="F35" s="11"/>
    </row>
    <row r="36" spans="1:6" x14ac:dyDescent="0.25">
      <c r="A36" s="2" t="s">
        <v>22</v>
      </c>
      <c r="B36" s="3">
        <v>64</v>
      </c>
      <c r="F36" s="11"/>
    </row>
    <row r="37" spans="1:6" x14ac:dyDescent="0.25">
      <c r="A37" s="2"/>
      <c r="B37" s="3"/>
      <c r="F37" s="11"/>
    </row>
    <row r="38" spans="1:6" x14ac:dyDescent="0.25">
      <c r="A38" s="2" t="s">
        <v>23</v>
      </c>
      <c r="B38" s="3">
        <v>64</v>
      </c>
      <c r="F38" s="11"/>
    </row>
    <row r="39" spans="1:6" x14ac:dyDescent="0.25">
      <c r="A39" s="2"/>
      <c r="B39" s="3"/>
      <c r="F39" s="11"/>
    </row>
    <row r="40" spans="1:6" x14ac:dyDescent="0.25">
      <c r="A40" s="2" t="s">
        <v>24</v>
      </c>
      <c r="B40" s="3">
        <v>40</v>
      </c>
      <c r="F40" s="11"/>
    </row>
    <row r="41" spans="1:6" x14ac:dyDescent="0.25">
      <c r="A41" s="2"/>
      <c r="B41" s="3"/>
      <c r="F41" s="11"/>
    </row>
    <row r="42" spans="1:6" x14ac:dyDescent="0.25">
      <c r="A42" s="2" t="s">
        <v>25</v>
      </c>
      <c r="B42" s="3">
        <v>40</v>
      </c>
      <c r="F42" s="11"/>
    </row>
    <row r="43" spans="1:6" x14ac:dyDescent="0.25">
      <c r="A43" s="2"/>
      <c r="B43" s="3"/>
      <c r="F43" s="11"/>
    </row>
    <row r="44" spans="1:6" x14ac:dyDescent="0.25">
      <c r="A44" s="2" t="s">
        <v>26</v>
      </c>
      <c r="B44" s="3">
        <v>293</v>
      </c>
      <c r="F44" s="11"/>
    </row>
    <row r="45" spans="1:6" x14ac:dyDescent="0.25">
      <c r="A45" s="2"/>
      <c r="B45" s="3"/>
      <c r="F45" s="11"/>
    </row>
    <row r="46" spans="1:6" x14ac:dyDescent="0.25">
      <c r="A46" s="2" t="s">
        <v>27</v>
      </c>
      <c r="B46" s="3">
        <v>64</v>
      </c>
      <c r="F46" s="11"/>
    </row>
    <row r="47" spans="1:6" x14ac:dyDescent="0.25">
      <c r="A47" s="2"/>
      <c r="B47" s="3"/>
      <c r="F47" s="11"/>
    </row>
    <row r="48" spans="1:6" x14ac:dyDescent="0.25">
      <c r="A48" s="2" t="s">
        <v>28</v>
      </c>
      <c r="B48" s="3">
        <v>357</v>
      </c>
      <c r="F48" s="11"/>
    </row>
    <row r="49" spans="1:6" x14ac:dyDescent="0.25">
      <c r="A49" s="2"/>
      <c r="B49" s="3"/>
      <c r="F49" s="11"/>
    </row>
    <row r="50" spans="1:6" x14ac:dyDescent="0.25">
      <c r="A50" s="2" t="s">
        <v>29</v>
      </c>
      <c r="B50" s="3">
        <v>40</v>
      </c>
      <c r="F50" s="11"/>
    </row>
    <row r="51" spans="1:6" x14ac:dyDescent="0.25">
      <c r="A51" s="2"/>
      <c r="B51" s="3"/>
      <c r="F51" s="11"/>
    </row>
    <row r="52" spans="1:6" x14ac:dyDescent="0.25">
      <c r="A52" s="2" t="s">
        <v>30</v>
      </c>
      <c r="B52" s="3">
        <v>293</v>
      </c>
      <c r="F52" s="11"/>
    </row>
    <row r="53" spans="1:6" x14ac:dyDescent="0.25">
      <c r="A53" s="2"/>
      <c r="B53" s="3"/>
      <c r="F53" s="11"/>
    </row>
    <row r="54" spans="1:6" x14ac:dyDescent="0.25">
      <c r="A54" s="2" t="s">
        <v>31</v>
      </c>
      <c r="B54" s="3">
        <v>132</v>
      </c>
      <c r="F54" s="11"/>
    </row>
    <row r="55" spans="1:6" x14ac:dyDescent="0.25">
      <c r="A55" s="2"/>
      <c r="B55" s="3"/>
      <c r="F55" s="11"/>
    </row>
    <row r="56" spans="1:6" x14ac:dyDescent="0.25">
      <c r="A56" s="2" t="s">
        <v>32</v>
      </c>
      <c r="B56" s="3">
        <v>231</v>
      </c>
      <c r="F56" s="11"/>
    </row>
    <row r="57" spans="1:6" x14ac:dyDescent="0.25">
      <c r="A57" s="2"/>
      <c r="B57" s="3"/>
      <c r="F57" s="11"/>
    </row>
    <row r="58" spans="1:6" x14ac:dyDescent="0.25">
      <c r="A58" s="2" t="s">
        <v>33</v>
      </c>
      <c r="B58" s="3">
        <v>293</v>
      </c>
      <c r="F58" s="11"/>
    </row>
    <row r="59" spans="1:6" x14ac:dyDescent="0.25">
      <c r="A59" s="2"/>
      <c r="B59" s="3"/>
      <c r="F59" s="11"/>
    </row>
    <row r="60" spans="1:6" x14ac:dyDescent="0.25">
      <c r="A60" s="2" t="s">
        <v>34</v>
      </c>
      <c r="B60" s="3">
        <v>231</v>
      </c>
      <c r="F60" s="11"/>
    </row>
    <row r="61" spans="1:6" x14ac:dyDescent="0.25">
      <c r="A61" s="2"/>
      <c r="B61" s="3"/>
      <c r="F61" s="11"/>
    </row>
    <row r="62" spans="1:6" x14ac:dyDescent="0.25">
      <c r="A62" s="2" t="s">
        <v>35</v>
      </c>
      <c r="B62" s="3">
        <v>231</v>
      </c>
      <c r="F62" s="11"/>
    </row>
    <row r="63" spans="1:6" x14ac:dyDescent="0.25">
      <c r="A63" s="2"/>
      <c r="B63" s="3"/>
      <c r="F63" s="11"/>
    </row>
    <row r="64" spans="1:6" x14ac:dyDescent="0.25">
      <c r="A64" s="2" t="s">
        <v>36</v>
      </c>
      <c r="B64" s="3">
        <v>295</v>
      </c>
      <c r="F64" s="11"/>
    </row>
    <row r="65" spans="1:6" x14ac:dyDescent="0.25">
      <c r="A65" s="2"/>
      <c r="B65" s="3"/>
      <c r="F65" s="11"/>
    </row>
    <row r="66" spans="1:6" x14ac:dyDescent="0.25">
      <c r="A66" s="2" t="s">
        <v>37</v>
      </c>
      <c r="B66" s="3">
        <v>357</v>
      </c>
      <c r="F66" s="11"/>
    </row>
    <row r="67" spans="1:6" x14ac:dyDescent="0.25">
      <c r="A67" s="2"/>
      <c r="B67" s="3"/>
      <c r="F67" s="11"/>
    </row>
    <row r="68" spans="1:6" x14ac:dyDescent="0.25">
      <c r="A68" s="2" t="s">
        <v>38</v>
      </c>
      <c r="B68" s="3">
        <v>62</v>
      </c>
      <c r="F68" s="11"/>
    </row>
    <row r="69" spans="1:6" x14ac:dyDescent="0.25">
      <c r="A69" s="2"/>
      <c r="B69" s="3"/>
      <c r="F69" s="11"/>
    </row>
    <row r="70" spans="1:6" x14ac:dyDescent="0.25">
      <c r="A70" s="2" t="s">
        <v>39</v>
      </c>
      <c r="B70" s="3">
        <v>40</v>
      </c>
      <c r="F70" s="11"/>
    </row>
    <row r="71" spans="1:6" x14ac:dyDescent="0.25">
      <c r="A71" s="2"/>
      <c r="B71" s="3"/>
      <c r="F71" s="11"/>
    </row>
    <row r="72" spans="1:6" x14ac:dyDescent="0.25">
      <c r="A72" s="2" t="s">
        <v>40</v>
      </c>
      <c r="B72" s="3">
        <v>139</v>
      </c>
      <c r="F72" s="11"/>
    </row>
    <row r="73" spans="1:6" x14ac:dyDescent="0.25">
      <c r="A73" s="2"/>
      <c r="B73" s="3"/>
      <c r="F73" s="11"/>
    </row>
    <row r="74" spans="1:6" x14ac:dyDescent="0.25">
      <c r="A74" s="2" t="s">
        <v>41</v>
      </c>
      <c r="B74" s="3">
        <v>62</v>
      </c>
      <c r="F74" s="11"/>
    </row>
    <row r="75" spans="1:6" x14ac:dyDescent="0.25">
      <c r="A75" s="2"/>
      <c r="B75" s="3"/>
      <c r="F75" s="11"/>
    </row>
    <row r="76" spans="1:6" x14ac:dyDescent="0.25">
      <c r="A76" s="2" t="s">
        <v>42</v>
      </c>
      <c r="B76" s="3">
        <v>62</v>
      </c>
      <c r="F76" s="11"/>
    </row>
    <row r="77" spans="1:6" x14ac:dyDescent="0.25">
      <c r="A77" s="2"/>
      <c r="B77" s="3"/>
      <c r="F77" s="11"/>
    </row>
    <row r="78" spans="1:6" x14ac:dyDescent="0.25">
      <c r="A78" s="2" t="s">
        <v>43</v>
      </c>
      <c r="B78" s="3">
        <v>550</v>
      </c>
      <c r="F78" s="11"/>
    </row>
    <row r="79" spans="1:6" x14ac:dyDescent="0.25">
      <c r="A79" s="2"/>
      <c r="B79" s="3"/>
      <c r="F79" s="11"/>
    </row>
    <row r="80" spans="1:6" x14ac:dyDescent="0.25">
      <c r="A80" s="2" t="s">
        <v>44</v>
      </c>
      <c r="B80" s="3">
        <v>439.5</v>
      </c>
      <c r="F80" s="11"/>
    </row>
    <row r="81" spans="1:6" x14ac:dyDescent="0.25">
      <c r="A81" s="2"/>
      <c r="B81" s="3"/>
      <c r="F81" s="11"/>
    </row>
    <row r="82" spans="1:6" x14ac:dyDescent="0.25">
      <c r="A82" s="2" t="s">
        <v>45</v>
      </c>
      <c r="B82" s="3">
        <v>135.32</v>
      </c>
      <c r="F82" s="11"/>
    </row>
    <row r="83" spans="1:6" x14ac:dyDescent="0.25">
      <c r="A83" s="2"/>
      <c r="B83" s="3"/>
      <c r="F83" s="11"/>
    </row>
    <row r="84" spans="1:6" x14ac:dyDescent="0.25">
      <c r="A84" s="2" t="s">
        <v>46</v>
      </c>
      <c r="B84" s="3">
        <v>8</v>
      </c>
      <c r="F84" s="11"/>
    </row>
    <row r="85" spans="1:6" x14ac:dyDescent="0.25">
      <c r="A85" s="2"/>
      <c r="B85" s="3"/>
      <c r="F85" s="11"/>
    </row>
    <row r="86" spans="1:6" x14ac:dyDescent="0.25">
      <c r="A86" s="2" t="s">
        <v>47</v>
      </c>
      <c r="B86" s="3">
        <v>5359.54</v>
      </c>
      <c r="F86" s="11"/>
    </row>
    <row r="87" spans="1:6" x14ac:dyDescent="0.25">
      <c r="A87" s="2"/>
      <c r="B87" s="3"/>
      <c r="F87" s="11"/>
    </row>
    <row r="88" spans="1:6" x14ac:dyDescent="0.25">
      <c r="A88" s="2" t="s">
        <v>48</v>
      </c>
      <c r="B88" s="3">
        <v>826.6</v>
      </c>
      <c r="F88" s="11"/>
    </row>
    <row r="89" spans="1:6" x14ac:dyDescent="0.25">
      <c r="A89" s="2"/>
      <c r="B89" s="3"/>
      <c r="F89" s="11"/>
    </row>
    <row r="90" spans="1:6" x14ac:dyDescent="0.25">
      <c r="A90" s="2" t="s">
        <v>49</v>
      </c>
      <c r="B90" s="3">
        <v>16797.43</v>
      </c>
      <c r="F90" s="11"/>
    </row>
    <row r="91" spans="1:6" x14ac:dyDescent="0.25">
      <c r="A91" s="2"/>
      <c r="B91" s="3"/>
      <c r="F91" s="11"/>
    </row>
    <row r="92" spans="1:6" x14ac:dyDescent="0.25">
      <c r="A92" s="2" t="s">
        <v>50</v>
      </c>
      <c r="B92" s="3">
        <v>5308.33</v>
      </c>
      <c r="F92" s="11"/>
    </row>
    <row r="93" spans="1:6" x14ac:dyDescent="0.25">
      <c r="A93" s="2"/>
      <c r="B93" s="3"/>
      <c r="F93" s="11"/>
    </row>
    <row r="94" spans="1:6" x14ac:dyDescent="0.25">
      <c r="A94" s="2" t="s">
        <v>51</v>
      </c>
      <c r="B94" s="3">
        <v>1190.56</v>
      </c>
      <c r="F94" s="11"/>
    </row>
    <row r="95" spans="1:6" x14ac:dyDescent="0.25">
      <c r="A95" s="2"/>
      <c r="B95" s="3"/>
      <c r="F95" s="11"/>
    </row>
    <row r="96" spans="1:6" x14ac:dyDescent="0.25">
      <c r="A96" s="2" t="s">
        <v>52</v>
      </c>
      <c r="B96" s="3">
        <v>2645.45</v>
      </c>
      <c r="F96" s="11"/>
    </row>
    <row r="97" spans="1:6" x14ac:dyDescent="0.25">
      <c r="A97" s="2"/>
      <c r="B97" s="3"/>
      <c r="F97" s="11"/>
    </row>
    <row r="98" spans="1:6" x14ac:dyDescent="0.25">
      <c r="A98" s="2" t="s">
        <v>53</v>
      </c>
      <c r="B98" s="3">
        <v>230</v>
      </c>
      <c r="F98" s="11"/>
    </row>
    <row r="99" spans="1:6" x14ac:dyDescent="0.25">
      <c r="A99" s="2"/>
      <c r="B99" s="3"/>
      <c r="F99" s="11"/>
    </row>
    <row r="100" spans="1:6" x14ac:dyDescent="0.25">
      <c r="A100" s="2" t="s">
        <v>54</v>
      </c>
      <c r="B100" s="3">
        <v>557.72</v>
      </c>
      <c r="F100" s="11"/>
    </row>
    <row r="101" spans="1:6" x14ac:dyDescent="0.25">
      <c r="A101" s="2"/>
      <c r="B101" s="3"/>
      <c r="F101" s="11"/>
    </row>
    <row r="102" spans="1:6" x14ac:dyDescent="0.25">
      <c r="A102" s="2" t="s">
        <v>55</v>
      </c>
      <c r="B102" s="3">
        <v>1944</v>
      </c>
      <c r="F102" s="11"/>
    </row>
    <row r="103" spans="1:6" x14ac:dyDescent="0.25">
      <c r="A103" s="2"/>
      <c r="B103" s="3"/>
      <c r="F103" s="11"/>
    </row>
    <row r="104" spans="1:6" x14ac:dyDescent="0.25">
      <c r="A104" s="2" t="s">
        <v>56</v>
      </c>
      <c r="B104" s="3">
        <v>712.16</v>
      </c>
      <c r="F104" s="11"/>
    </row>
    <row r="105" spans="1:6" x14ac:dyDescent="0.25">
      <c r="A105" s="2"/>
      <c r="B105" s="3"/>
      <c r="F105" s="11"/>
    </row>
    <row r="106" spans="1:6" x14ac:dyDescent="0.25">
      <c r="A106" s="2" t="s">
        <v>57</v>
      </c>
      <c r="B106" s="3">
        <v>298.38</v>
      </c>
      <c r="F106" s="11"/>
    </row>
    <row r="107" spans="1:6" x14ac:dyDescent="0.25">
      <c r="A107" s="2"/>
      <c r="B107" s="3"/>
      <c r="F107" s="11"/>
    </row>
    <row r="108" spans="1:6" x14ac:dyDescent="0.25">
      <c r="A108" s="2" t="s">
        <v>58</v>
      </c>
      <c r="B108" s="3">
        <v>3140.43</v>
      </c>
      <c r="F108" s="11"/>
    </row>
    <row r="109" spans="1:6" x14ac:dyDescent="0.25">
      <c r="A109" s="2"/>
      <c r="B109" s="3"/>
      <c r="F109" s="11"/>
    </row>
    <row r="110" spans="1:6" x14ac:dyDescent="0.25">
      <c r="A110" s="2" t="s">
        <v>59</v>
      </c>
      <c r="B110" s="3">
        <v>120</v>
      </c>
      <c r="F110" s="11"/>
    </row>
    <row r="111" spans="1:6" x14ac:dyDescent="0.25">
      <c r="A111" s="2"/>
      <c r="B111" s="3"/>
      <c r="F111" s="11"/>
    </row>
    <row r="112" spans="1:6" x14ac:dyDescent="0.25">
      <c r="A112" s="2" t="s">
        <v>60</v>
      </c>
      <c r="B112" s="3">
        <v>29.99</v>
      </c>
      <c r="F112" s="11"/>
    </row>
    <row r="113" spans="1:6" x14ac:dyDescent="0.25">
      <c r="A113" s="2"/>
      <c r="B113" s="3"/>
      <c r="F113" s="11"/>
    </row>
    <row r="114" spans="1:6" x14ac:dyDescent="0.25">
      <c r="A114" s="2" t="s">
        <v>61</v>
      </c>
      <c r="B114" s="3">
        <v>804736.49</v>
      </c>
      <c r="F114" s="11"/>
    </row>
    <row r="115" spans="1:6" x14ac:dyDescent="0.25">
      <c r="A115" s="2"/>
      <c r="B115" s="3"/>
      <c r="F115" s="11"/>
    </row>
    <row r="116" spans="1:6" x14ac:dyDescent="0.25">
      <c r="A116" s="2" t="s">
        <v>62</v>
      </c>
      <c r="B116" s="3">
        <v>10930</v>
      </c>
      <c r="F116" s="11"/>
    </row>
    <row r="117" spans="1:6" x14ac:dyDescent="0.25">
      <c r="A117" s="2"/>
      <c r="B117" s="3"/>
      <c r="F117" s="11"/>
    </row>
    <row r="118" spans="1:6" x14ac:dyDescent="0.25">
      <c r="A118" s="2" t="s">
        <v>63</v>
      </c>
      <c r="B118" s="3">
        <v>651.45000000000005</v>
      </c>
      <c r="F118" s="11"/>
    </row>
    <row r="119" spans="1:6" x14ac:dyDescent="0.25">
      <c r="A119" s="2"/>
      <c r="B119" s="3"/>
      <c r="F119" s="11"/>
    </row>
    <row r="120" spans="1:6" x14ac:dyDescent="0.25">
      <c r="A120" s="2" t="s">
        <v>64</v>
      </c>
      <c r="B120" s="3">
        <v>12770.63</v>
      </c>
      <c r="F120" s="11"/>
    </row>
    <row r="121" spans="1:6" x14ac:dyDescent="0.25">
      <c r="A121" s="2"/>
      <c r="B121" s="3"/>
      <c r="F121" s="11"/>
    </row>
    <row r="122" spans="1:6" x14ac:dyDescent="0.25">
      <c r="A122" s="2" t="s">
        <v>65</v>
      </c>
      <c r="B122" s="3">
        <v>17520</v>
      </c>
      <c r="F122" s="11"/>
    </row>
    <row r="123" spans="1:6" x14ac:dyDescent="0.25">
      <c r="A123" s="2"/>
      <c r="B123" s="3"/>
      <c r="F123" s="11"/>
    </row>
    <row r="124" spans="1:6" x14ac:dyDescent="0.25">
      <c r="A124" s="2" t="s">
        <v>66</v>
      </c>
      <c r="B124" s="3">
        <v>2436.48</v>
      </c>
      <c r="F124" s="11"/>
    </row>
    <row r="125" spans="1:6" x14ac:dyDescent="0.25">
      <c r="A125" s="2"/>
      <c r="B125" s="3"/>
      <c r="F125" s="11"/>
    </row>
    <row r="126" spans="1:6" x14ac:dyDescent="0.25">
      <c r="A126" s="2" t="s">
        <v>67</v>
      </c>
      <c r="B126" s="3">
        <v>446.4</v>
      </c>
      <c r="F126" s="11"/>
    </row>
    <row r="127" spans="1:6" x14ac:dyDescent="0.25">
      <c r="A127" s="2"/>
      <c r="B127" s="3"/>
      <c r="F127" s="11"/>
    </row>
    <row r="128" spans="1:6" x14ac:dyDescent="0.25">
      <c r="A128" s="2" t="s">
        <v>68</v>
      </c>
      <c r="B128" s="3">
        <v>8365</v>
      </c>
      <c r="F128" s="11"/>
    </row>
    <row r="129" spans="1:6" x14ac:dyDescent="0.25">
      <c r="A129" s="2"/>
      <c r="B129" s="3"/>
      <c r="F129" s="11"/>
    </row>
    <row r="130" spans="1:6" x14ac:dyDescent="0.25">
      <c r="A130" s="2" t="s">
        <v>69</v>
      </c>
      <c r="B130" s="3">
        <v>11253.279999999999</v>
      </c>
      <c r="F130" s="11"/>
    </row>
    <row r="131" spans="1:6" x14ac:dyDescent="0.25">
      <c r="A131" s="2"/>
      <c r="B131" s="3"/>
      <c r="F131" s="11"/>
    </row>
    <row r="132" spans="1:6" x14ac:dyDescent="0.25">
      <c r="A132" s="2" t="s">
        <v>70</v>
      </c>
      <c r="B132" s="3">
        <v>48.95</v>
      </c>
      <c r="F132" s="11"/>
    </row>
    <row r="133" spans="1:6" x14ac:dyDescent="0.25">
      <c r="A133" s="2"/>
      <c r="B133" s="3"/>
      <c r="F133" s="11"/>
    </row>
    <row r="134" spans="1:6" x14ac:dyDescent="0.25">
      <c r="A134" s="2" t="s">
        <v>71</v>
      </c>
      <c r="B134" s="3">
        <v>5215.26</v>
      </c>
      <c r="F134" s="11"/>
    </row>
    <row r="135" spans="1:6" x14ac:dyDescent="0.25">
      <c r="A135" s="2"/>
      <c r="B135" s="3"/>
      <c r="F135" s="11"/>
    </row>
    <row r="136" spans="1:6" x14ac:dyDescent="0.25">
      <c r="A136" s="2" t="s">
        <v>72</v>
      </c>
      <c r="B136" s="3">
        <v>7315.99</v>
      </c>
      <c r="F136" s="11"/>
    </row>
    <row r="137" spans="1:6" x14ac:dyDescent="0.25">
      <c r="A137" s="2"/>
      <c r="B137" s="3"/>
      <c r="F137" s="11"/>
    </row>
    <row r="138" spans="1:6" x14ac:dyDescent="0.25">
      <c r="A138" s="2" t="s">
        <v>73</v>
      </c>
      <c r="B138" s="3">
        <v>14635.47</v>
      </c>
      <c r="F138" s="11"/>
    </row>
    <row r="139" spans="1:6" x14ac:dyDescent="0.25">
      <c r="A139" s="2"/>
      <c r="B139" s="3"/>
      <c r="F139" s="11"/>
    </row>
    <row r="140" spans="1:6" x14ac:dyDescent="0.25">
      <c r="A140" s="2" t="s">
        <v>74</v>
      </c>
      <c r="B140" s="3">
        <v>77.95</v>
      </c>
      <c r="F140" s="11"/>
    </row>
    <row r="141" spans="1:6" x14ac:dyDescent="0.25">
      <c r="A141" s="2"/>
      <c r="B141" s="3"/>
      <c r="F141" s="11"/>
    </row>
    <row r="142" spans="1:6" x14ac:dyDescent="0.25">
      <c r="A142" s="2" t="s">
        <v>75</v>
      </c>
      <c r="B142" s="3">
        <v>64890</v>
      </c>
      <c r="F142" s="11"/>
    </row>
    <row r="143" spans="1:6" x14ac:dyDescent="0.25">
      <c r="A143" s="2"/>
      <c r="B143" s="3"/>
      <c r="F143" s="11"/>
    </row>
    <row r="144" spans="1:6" x14ac:dyDescent="0.25">
      <c r="A144" s="2" t="s">
        <v>76</v>
      </c>
      <c r="B144" s="3">
        <v>58.67</v>
      </c>
      <c r="F144" s="11"/>
    </row>
    <row r="145" spans="1:6" x14ac:dyDescent="0.25">
      <c r="A145" s="2"/>
      <c r="B145" s="3"/>
      <c r="F145" s="11"/>
    </row>
    <row r="146" spans="1:6" x14ac:dyDescent="0.25">
      <c r="A146" s="2" t="s">
        <v>77</v>
      </c>
      <c r="B146" s="3">
        <v>2437.16</v>
      </c>
      <c r="F146" s="11"/>
    </row>
    <row r="147" spans="1:6" x14ac:dyDescent="0.25">
      <c r="A147" s="2"/>
      <c r="B147" s="3"/>
      <c r="F147" s="11"/>
    </row>
    <row r="148" spans="1:6" x14ac:dyDescent="0.25">
      <c r="A148" s="2" t="s">
        <v>78</v>
      </c>
      <c r="B148" s="3">
        <v>3859.72</v>
      </c>
      <c r="F148" s="11"/>
    </row>
    <row r="149" spans="1:6" x14ac:dyDescent="0.25">
      <c r="A149" s="2"/>
      <c r="B149" s="3"/>
      <c r="F149" s="11"/>
    </row>
    <row r="150" spans="1:6" x14ac:dyDescent="0.25">
      <c r="A150" s="2" t="s">
        <v>79</v>
      </c>
      <c r="B150" s="3">
        <v>4500</v>
      </c>
      <c r="F150" s="11"/>
    </row>
    <row r="151" spans="1:6" x14ac:dyDescent="0.25">
      <c r="A151" s="2"/>
      <c r="B151" s="3"/>
      <c r="F151" s="11"/>
    </row>
    <row r="152" spans="1:6" x14ac:dyDescent="0.25">
      <c r="A152" s="2" t="s">
        <v>80</v>
      </c>
      <c r="B152" s="3">
        <v>42329.57</v>
      </c>
      <c r="F152" s="11"/>
    </row>
    <row r="153" spans="1:6" x14ac:dyDescent="0.25">
      <c r="A153" s="2"/>
      <c r="B153" s="3"/>
      <c r="F153" s="11"/>
    </row>
    <row r="154" spans="1:6" x14ac:dyDescent="0.25">
      <c r="A154" s="2" t="s">
        <v>81</v>
      </c>
      <c r="B154" s="3">
        <v>645</v>
      </c>
      <c r="F154" s="11"/>
    </row>
    <row r="155" spans="1:6" x14ac:dyDescent="0.25">
      <c r="A155" s="2"/>
      <c r="B155" s="3"/>
      <c r="F155" s="11"/>
    </row>
    <row r="156" spans="1:6" x14ac:dyDescent="0.25">
      <c r="A156" s="2" t="s">
        <v>82</v>
      </c>
      <c r="B156" s="3">
        <v>14000</v>
      </c>
      <c r="F156" s="11"/>
    </row>
    <row r="157" spans="1:6" x14ac:dyDescent="0.25">
      <c r="A157" s="2"/>
      <c r="B157" s="3"/>
      <c r="F157" s="11"/>
    </row>
    <row r="158" spans="1:6" x14ac:dyDescent="0.25">
      <c r="A158" s="2" t="s">
        <v>83</v>
      </c>
      <c r="B158" s="3">
        <v>2526.36</v>
      </c>
      <c r="F158" s="11"/>
    </row>
    <row r="159" spans="1:6" x14ac:dyDescent="0.25">
      <c r="A159" s="2"/>
      <c r="B159" s="3"/>
      <c r="F159" s="11"/>
    </row>
    <row r="160" spans="1:6" x14ac:dyDescent="0.25">
      <c r="A160" s="2" t="s">
        <v>84</v>
      </c>
      <c r="B160" s="3">
        <v>2350</v>
      </c>
      <c r="F160" s="11"/>
    </row>
    <row r="161" spans="1:6" x14ac:dyDescent="0.25">
      <c r="A161" s="2"/>
      <c r="B161" s="3"/>
      <c r="F161" s="11"/>
    </row>
    <row r="162" spans="1:6" x14ac:dyDescent="0.25">
      <c r="A162" s="2" t="s">
        <v>85</v>
      </c>
      <c r="B162" s="3">
        <v>20244.04</v>
      </c>
      <c r="F162" s="11"/>
    </row>
    <row r="163" spans="1:6" x14ac:dyDescent="0.25">
      <c r="A163" s="2"/>
      <c r="B163" s="3"/>
      <c r="F163" s="11"/>
    </row>
    <row r="164" spans="1:6" x14ac:dyDescent="0.25">
      <c r="A164" s="2" t="s">
        <v>86</v>
      </c>
      <c r="B164" s="3">
        <v>3523.12</v>
      </c>
      <c r="F164" s="11"/>
    </row>
    <row r="165" spans="1:6" x14ac:dyDescent="0.25">
      <c r="A165" s="2"/>
      <c r="B165" s="3"/>
      <c r="F165" s="11"/>
    </row>
    <row r="166" spans="1:6" x14ac:dyDescent="0.25">
      <c r="A166" s="2" t="s">
        <v>87</v>
      </c>
      <c r="B166" s="3">
        <v>13000</v>
      </c>
      <c r="F166" s="11"/>
    </row>
    <row r="167" spans="1:6" x14ac:dyDescent="0.25">
      <c r="A167" s="2"/>
      <c r="B167" s="3"/>
      <c r="F167" s="11"/>
    </row>
    <row r="168" spans="1:6" x14ac:dyDescent="0.25">
      <c r="A168" s="2" t="s">
        <v>88</v>
      </c>
      <c r="B168" s="3">
        <v>200</v>
      </c>
      <c r="F168" s="11"/>
    </row>
    <row r="169" spans="1:6" x14ac:dyDescent="0.25">
      <c r="A169" s="2"/>
      <c r="B169" s="3"/>
      <c r="F169" s="11"/>
    </row>
    <row r="170" spans="1:6" x14ac:dyDescent="0.25">
      <c r="A170" s="2" t="s">
        <v>89</v>
      </c>
      <c r="B170" s="3">
        <v>6243.91</v>
      </c>
      <c r="F170" s="11"/>
    </row>
    <row r="171" spans="1:6" x14ac:dyDescent="0.25">
      <c r="A171" s="2"/>
      <c r="B171" s="3"/>
      <c r="F171" s="11"/>
    </row>
    <row r="172" spans="1:6" x14ac:dyDescent="0.25">
      <c r="A172" s="2" t="s">
        <v>90</v>
      </c>
      <c r="B172" s="3">
        <v>165</v>
      </c>
      <c r="F172" s="11"/>
    </row>
    <row r="173" spans="1:6" x14ac:dyDescent="0.25">
      <c r="A173" s="2"/>
      <c r="B173" s="3"/>
      <c r="F173" s="11"/>
    </row>
    <row r="174" spans="1:6" x14ac:dyDescent="0.25">
      <c r="A174" s="2" t="s">
        <v>91</v>
      </c>
      <c r="B174" s="3">
        <v>5000</v>
      </c>
      <c r="F174" s="11"/>
    </row>
    <row r="175" spans="1:6" x14ac:dyDescent="0.25">
      <c r="A175" s="2"/>
      <c r="B175" s="3"/>
      <c r="F175" s="11"/>
    </row>
    <row r="176" spans="1:6" x14ac:dyDescent="0.25">
      <c r="A176" s="2" t="s">
        <v>92</v>
      </c>
      <c r="B176" s="3">
        <v>11425</v>
      </c>
      <c r="F176" s="11"/>
    </row>
    <row r="177" spans="1:6" x14ac:dyDescent="0.25">
      <c r="A177" s="2"/>
      <c r="B177" s="3"/>
      <c r="F177" s="11"/>
    </row>
    <row r="178" spans="1:6" x14ac:dyDescent="0.25">
      <c r="A178" s="2" t="s">
        <v>93</v>
      </c>
      <c r="B178" s="3">
        <v>454</v>
      </c>
      <c r="F178" s="11"/>
    </row>
    <row r="179" spans="1:6" x14ac:dyDescent="0.25">
      <c r="A179" s="2"/>
      <c r="B179" s="3"/>
      <c r="F179" s="11"/>
    </row>
    <row r="180" spans="1:6" x14ac:dyDescent="0.25">
      <c r="A180" s="2" t="s">
        <v>94</v>
      </c>
      <c r="B180" s="3">
        <v>900</v>
      </c>
      <c r="F180" s="11"/>
    </row>
    <row r="181" spans="1:6" x14ac:dyDescent="0.25">
      <c r="A181" s="2"/>
      <c r="B181" s="3"/>
      <c r="F181" s="11"/>
    </row>
    <row r="182" spans="1:6" x14ac:dyDescent="0.25">
      <c r="A182" s="2" t="s">
        <v>95</v>
      </c>
      <c r="B182" s="3">
        <v>539</v>
      </c>
      <c r="F182" s="11"/>
    </row>
    <row r="183" spans="1:6" x14ac:dyDescent="0.25">
      <c r="A183" s="2"/>
      <c r="B183" s="3"/>
      <c r="F183" s="11"/>
    </row>
    <row r="184" spans="1:6" x14ac:dyDescent="0.25">
      <c r="A184" s="2" t="s">
        <v>96</v>
      </c>
      <c r="B184" s="3">
        <v>191</v>
      </c>
      <c r="F184" s="11"/>
    </row>
    <row r="185" spans="1:6" x14ac:dyDescent="0.25">
      <c r="A185" s="2"/>
      <c r="B185" s="3"/>
      <c r="F185" s="11"/>
    </row>
    <row r="186" spans="1:6" x14ac:dyDescent="0.25">
      <c r="A186" s="2" t="s">
        <v>97</v>
      </c>
      <c r="B186" s="3">
        <v>19500</v>
      </c>
      <c r="F186" s="11"/>
    </row>
    <row r="187" spans="1:6" x14ac:dyDescent="0.25">
      <c r="A187" s="2"/>
      <c r="B187" s="3"/>
      <c r="F187" s="11"/>
    </row>
    <row r="188" spans="1:6" x14ac:dyDescent="0.25">
      <c r="A188" s="2" t="s">
        <v>98</v>
      </c>
      <c r="B188" s="3">
        <v>4275</v>
      </c>
      <c r="F188" s="11"/>
    </row>
    <row r="189" spans="1:6" x14ac:dyDescent="0.25">
      <c r="A189" s="2"/>
      <c r="B189" s="3"/>
      <c r="F189" s="11"/>
    </row>
    <row r="190" spans="1:6" x14ac:dyDescent="0.25">
      <c r="A190" s="2" t="s">
        <v>99</v>
      </c>
      <c r="B190" s="3">
        <v>650000</v>
      </c>
      <c r="F190" s="11"/>
    </row>
    <row r="191" spans="1:6" x14ac:dyDescent="0.25">
      <c r="A191" s="2"/>
      <c r="B191" s="3"/>
      <c r="F191" s="11"/>
    </row>
    <row r="192" spans="1:6" x14ac:dyDescent="0.25">
      <c r="A192" s="2" t="s">
        <v>100</v>
      </c>
      <c r="B192" s="3">
        <v>600</v>
      </c>
      <c r="F192" s="11">
        <f t="shared" si="0"/>
        <v>-46037</v>
      </c>
    </row>
    <row r="193" spans="1:6" x14ac:dyDescent="0.25">
      <c r="A193" s="2"/>
      <c r="B193" s="3"/>
      <c r="F193" s="11">
        <f t="shared" si="0"/>
        <v>-46037</v>
      </c>
    </row>
    <row r="194" spans="1:6" x14ac:dyDescent="0.25">
      <c r="A194" s="2" t="s">
        <v>101</v>
      </c>
      <c r="B194" s="3">
        <v>19000</v>
      </c>
      <c r="F194" s="11">
        <f t="shared" si="0"/>
        <v>-46037</v>
      </c>
    </row>
    <row r="195" spans="1:6" x14ac:dyDescent="0.25">
      <c r="A195" s="2"/>
      <c r="B195" s="3"/>
      <c r="F195" s="11">
        <f t="shared" si="0"/>
        <v>-46037</v>
      </c>
    </row>
    <row r="196" spans="1:6" x14ac:dyDescent="0.25">
      <c r="A196" s="2" t="s">
        <v>102</v>
      </c>
      <c r="B196" s="3">
        <v>1000</v>
      </c>
      <c r="F196" s="11">
        <f t="shared" si="0"/>
        <v>-46037</v>
      </c>
    </row>
    <row r="197" spans="1:6" x14ac:dyDescent="0.25">
      <c r="A197" s="2"/>
      <c r="B197" s="3"/>
      <c r="F197" s="11">
        <f t="shared" si="0"/>
        <v>-46037</v>
      </c>
    </row>
    <row r="198" spans="1:6" x14ac:dyDescent="0.25">
      <c r="A198" s="2" t="s">
        <v>103</v>
      </c>
      <c r="B198" s="3">
        <v>1000</v>
      </c>
      <c r="F198" s="11">
        <f t="shared" si="0"/>
        <v>-46037</v>
      </c>
    </row>
    <row r="199" spans="1:6" x14ac:dyDescent="0.25">
      <c r="A199" s="2"/>
      <c r="B199" s="3"/>
      <c r="F199" s="11">
        <f t="shared" si="0"/>
        <v>-46037</v>
      </c>
    </row>
    <row r="200" spans="1:6" x14ac:dyDescent="0.25">
      <c r="A200" s="2" t="s">
        <v>104</v>
      </c>
      <c r="B200" s="3">
        <v>3500</v>
      </c>
      <c r="F200" s="11">
        <f t="shared" si="0"/>
        <v>-46037</v>
      </c>
    </row>
    <row r="201" spans="1:6" x14ac:dyDescent="0.25">
      <c r="A201" s="2"/>
      <c r="B201" s="3"/>
      <c r="F201" s="11">
        <f t="shared" si="0"/>
        <v>-46037</v>
      </c>
    </row>
    <row r="202" spans="1:6" x14ac:dyDescent="0.25">
      <c r="A202" s="2" t="s">
        <v>105</v>
      </c>
      <c r="B202" s="3">
        <v>59000</v>
      </c>
      <c r="F202" s="11">
        <f t="shared" si="0"/>
        <v>-46037</v>
      </c>
    </row>
    <row r="203" spans="1:6" x14ac:dyDescent="0.25">
      <c r="A203" s="2"/>
      <c r="B203" s="3"/>
      <c r="F203" s="11">
        <f t="shared" si="0"/>
        <v>-46037</v>
      </c>
    </row>
    <row r="204" spans="1:6" ht="15" customHeight="1" x14ac:dyDescent="0.25">
      <c r="A204" s="2" t="s">
        <v>106</v>
      </c>
      <c r="B204" s="3">
        <v>215</v>
      </c>
      <c r="F204" s="11">
        <f t="shared" si="0"/>
        <v>-46037</v>
      </c>
    </row>
    <row r="205" spans="1:6" ht="15" customHeight="1" x14ac:dyDescent="0.25">
      <c r="A205" s="2"/>
      <c r="B205" s="3"/>
      <c r="F205" s="11"/>
    </row>
    <row r="206" spans="1:6" ht="15" customHeight="1" x14ac:dyDescent="0.25">
      <c r="A206" s="2" t="s">
        <v>107</v>
      </c>
      <c r="B206" s="3">
        <v>3100</v>
      </c>
      <c r="F206" s="11"/>
    </row>
    <row r="207" spans="1:6" ht="15" customHeight="1" x14ac:dyDescent="0.25">
      <c r="A207" s="2"/>
      <c r="B207" s="3"/>
      <c r="F207" s="11"/>
    </row>
    <row r="208" spans="1:6" ht="15" customHeight="1" x14ac:dyDescent="0.25">
      <c r="A208" s="2" t="s">
        <v>108</v>
      </c>
      <c r="B208" s="3">
        <v>200</v>
      </c>
      <c r="F208" s="11"/>
    </row>
    <row r="209" spans="1:6" ht="15" customHeight="1" x14ac:dyDescent="0.25">
      <c r="A209" s="2"/>
      <c r="B209" s="3"/>
      <c r="F209" s="11"/>
    </row>
    <row r="210" spans="1:6" ht="15" customHeight="1" x14ac:dyDescent="0.25">
      <c r="A210" s="2" t="s">
        <v>109</v>
      </c>
      <c r="B210" s="3">
        <v>650</v>
      </c>
      <c r="F210" s="11"/>
    </row>
    <row r="211" spans="1:6" ht="15" customHeight="1" x14ac:dyDescent="0.25">
      <c r="A211" s="2"/>
      <c r="B211" s="3"/>
      <c r="F211" s="11"/>
    </row>
    <row r="212" spans="1:6" ht="15" customHeight="1" x14ac:dyDescent="0.25">
      <c r="A212" s="2" t="s">
        <v>110</v>
      </c>
      <c r="B212" s="3">
        <v>57000</v>
      </c>
      <c r="F212" s="11"/>
    </row>
    <row r="213" spans="1:6" ht="15" customHeight="1" x14ac:dyDescent="0.25">
      <c r="A213" s="2"/>
      <c r="B213" s="3"/>
      <c r="F213" s="11"/>
    </row>
    <row r="214" spans="1:6" ht="15" customHeight="1" x14ac:dyDescent="0.25">
      <c r="A214" s="2" t="s">
        <v>111</v>
      </c>
      <c r="B214" s="3">
        <v>22400</v>
      </c>
      <c r="F214" s="11"/>
    </row>
    <row r="215" spans="1:6" ht="15" customHeight="1" x14ac:dyDescent="0.25">
      <c r="A215" s="2"/>
      <c r="B215" s="3"/>
      <c r="F215" s="11"/>
    </row>
    <row r="216" spans="1:6" ht="15" customHeight="1" x14ac:dyDescent="0.25">
      <c r="A216" s="2" t="s">
        <v>112</v>
      </c>
      <c r="B216" s="3">
        <v>23400</v>
      </c>
      <c r="F216" s="11"/>
    </row>
    <row r="217" spans="1:6" ht="15" customHeight="1" x14ac:dyDescent="0.25">
      <c r="A217" s="2"/>
      <c r="B217" s="3"/>
      <c r="F217" s="11"/>
    </row>
    <row r="218" spans="1:6" ht="15" customHeight="1" x14ac:dyDescent="0.25">
      <c r="A218" s="2" t="s">
        <v>113</v>
      </c>
      <c r="B218" s="3">
        <v>165735.45000000001</v>
      </c>
      <c r="F218" s="11"/>
    </row>
    <row r="219" spans="1:6" ht="15" customHeight="1" x14ac:dyDescent="0.25">
      <c r="A219" s="2"/>
      <c r="B219" s="3"/>
      <c r="F219" s="11"/>
    </row>
    <row r="220" spans="1:6" ht="15" customHeight="1" x14ac:dyDescent="0.25">
      <c r="A220" s="2" t="s">
        <v>114</v>
      </c>
      <c r="B220" s="3">
        <v>11430.02</v>
      </c>
      <c r="F220" s="11"/>
    </row>
    <row r="221" spans="1:6" ht="15" customHeight="1" x14ac:dyDescent="0.25">
      <c r="A221" s="2"/>
      <c r="B221" s="3"/>
      <c r="F221" s="11"/>
    </row>
    <row r="222" spans="1:6" ht="15" customHeight="1" x14ac:dyDescent="0.25">
      <c r="A222" s="2" t="s">
        <v>115</v>
      </c>
      <c r="B222" s="3" t="s">
        <v>116</v>
      </c>
      <c r="F222" s="11"/>
    </row>
    <row r="223" spans="1:6" ht="15" customHeight="1" x14ac:dyDescent="0.25">
      <c r="A223" s="2"/>
      <c r="B223" s="3"/>
      <c r="F223" s="11"/>
    </row>
    <row r="224" spans="1:6" ht="15" customHeight="1" x14ac:dyDescent="0.25">
      <c r="A224" s="2" t="s">
        <v>117</v>
      </c>
      <c r="B224" s="3">
        <v>257494.92</v>
      </c>
      <c r="F224" s="11"/>
    </row>
    <row r="225" spans="1:6" ht="15" customHeight="1" x14ac:dyDescent="0.25">
      <c r="A225" s="2"/>
      <c r="B225" s="3"/>
      <c r="F225" s="11"/>
    </row>
    <row r="226" spans="1:6" ht="15" customHeight="1" x14ac:dyDescent="0.25">
      <c r="A226" s="2" t="s">
        <v>118</v>
      </c>
      <c r="B226" s="3">
        <v>5909.5</v>
      </c>
      <c r="F226" s="11"/>
    </row>
    <row r="227" spans="1:6" ht="15" customHeight="1" x14ac:dyDescent="0.25">
      <c r="A227" s="2"/>
      <c r="B227" s="3"/>
      <c r="F227" s="11"/>
    </row>
    <row r="228" spans="1:6" ht="15" customHeight="1" x14ac:dyDescent="0.25">
      <c r="A228" s="2" t="s">
        <v>118</v>
      </c>
      <c r="B228" s="3">
        <v>2011.17</v>
      </c>
      <c r="F228" s="11"/>
    </row>
    <row r="229" spans="1:6" ht="15" customHeight="1" x14ac:dyDescent="0.25">
      <c r="A229" s="2"/>
      <c r="B229" s="3"/>
      <c r="F229" s="11"/>
    </row>
    <row r="230" spans="1:6" ht="15" customHeight="1" x14ac:dyDescent="0.25">
      <c r="A230" s="2" t="s">
        <v>119</v>
      </c>
      <c r="B230" s="3">
        <v>74330.64</v>
      </c>
      <c r="F230" s="11"/>
    </row>
    <row r="231" spans="1:6" ht="15" customHeight="1" x14ac:dyDescent="0.25">
      <c r="A231" s="2"/>
      <c r="B231" s="3"/>
      <c r="F231" s="11"/>
    </row>
    <row r="232" spans="1:6" ht="15" customHeight="1" x14ac:dyDescent="0.25">
      <c r="A232" s="2" t="s">
        <v>120</v>
      </c>
      <c r="B232" s="3">
        <v>43200</v>
      </c>
      <c r="F232" s="11"/>
    </row>
    <row r="233" spans="1:6" ht="15" customHeight="1" x14ac:dyDescent="0.25">
      <c r="A233" s="2"/>
      <c r="B233" s="3"/>
      <c r="F233" s="11"/>
    </row>
    <row r="234" spans="1:6" ht="15" customHeight="1" x14ac:dyDescent="0.25">
      <c r="A234" s="2" t="s">
        <v>113</v>
      </c>
      <c r="B234" s="3">
        <v>55000</v>
      </c>
      <c r="F234" s="11"/>
    </row>
    <row r="235" spans="1:6" ht="15" customHeight="1" x14ac:dyDescent="0.25">
      <c r="A235" s="2"/>
      <c r="B235" s="3"/>
      <c r="F235" s="11"/>
    </row>
    <row r="236" spans="1:6" ht="15" customHeight="1" x14ac:dyDescent="0.25">
      <c r="A236" s="2" t="s">
        <v>121</v>
      </c>
      <c r="B236" s="3">
        <v>47860.19</v>
      </c>
      <c r="F236" s="11"/>
    </row>
    <row r="237" spans="1:6" ht="15" customHeight="1" x14ac:dyDescent="0.25">
      <c r="A237" s="2"/>
      <c r="B237" s="3"/>
      <c r="F237" s="11"/>
    </row>
    <row r="238" spans="1:6" ht="15" customHeight="1" x14ac:dyDescent="0.25">
      <c r="A238" s="2" t="s">
        <v>122</v>
      </c>
      <c r="B238" s="3">
        <v>33681.589999999997</v>
      </c>
      <c r="F238" s="11"/>
    </row>
    <row r="239" spans="1:6" ht="15" customHeight="1" x14ac:dyDescent="0.25">
      <c r="A239" s="2"/>
      <c r="B239" s="3"/>
      <c r="F239" s="11"/>
    </row>
    <row r="240" spans="1:6" ht="15" customHeight="1" x14ac:dyDescent="0.25">
      <c r="A240" s="2" t="s">
        <v>123</v>
      </c>
      <c r="B240" s="3">
        <v>13328.55</v>
      </c>
      <c r="F240" s="11"/>
    </row>
    <row r="241" spans="1:6" ht="15" customHeight="1" x14ac:dyDescent="0.25">
      <c r="A241" s="2"/>
      <c r="B241" s="3"/>
      <c r="F241" s="11"/>
    </row>
    <row r="242" spans="1:6" ht="15" customHeight="1" x14ac:dyDescent="0.25">
      <c r="A242" s="2" t="s">
        <v>124</v>
      </c>
      <c r="B242" s="3">
        <v>488199</v>
      </c>
      <c r="F242" s="11"/>
    </row>
    <row r="243" spans="1:6" ht="15" customHeight="1" x14ac:dyDescent="0.25">
      <c r="A243" s="2"/>
      <c r="B243" s="3"/>
      <c r="F243" s="11"/>
    </row>
    <row r="244" spans="1:6" ht="15" customHeight="1" x14ac:dyDescent="0.25">
      <c r="A244" s="2" t="s">
        <v>125</v>
      </c>
      <c r="B244" s="3">
        <v>13430.5</v>
      </c>
      <c r="F244" s="11"/>
    </row>
    <row r="245" spans="1:6" ht="15" customHeight="1" x14ac:dyDescent="0.25">
      <c r="A245" s="2"/>
      <c r="B245" s="3"/>
      <c r="F245" s="11"/>
    </row>
    <row r="246" spans="1:6" ht="15" customHeight="1" x14ac:dyDescent="0.25">
      <c r="A246" s="2" t="s">
        <v>126</v>
      </c>
      <c r="B246" s="3">
        <v>184360</v>
      </c>
      <c r="F246" s="11"/>
    </row>
    <row r="247" spans="1:6" ht="15" customHeight="1" x14ac:dyDescent="0.25">
      <c r="A247" s="2"/>
      <c r="B247" s="3"/>
      <c r="F247" s="11"/>
    </row>
    <row r="248" spans="1:6" ht="15" customHeight="1" x14ac:dyDescent="0.25">
      <c r="A248" s="2" t="s">
        <v>47</v>
      </c>
      <c r="B248" s="3">
        <v>111211.66</v>
      </c>
      <c r="F248" s="11"/>
    </row>
    <row r="249" spans="1:6" ht="15" customHeight="1" x14ac:dyDescent="0.25">
      <c r="A249" s="2"/>
      <c r="B249" s="3"/>
      <c r="F249" s="11"/>
    </row>
    <row r="250" spans="1:6" ht="15" customHeight="1" x14ac:dyDescent="0.25">
      <c r="A250" s="2" t="s">
        <v>127</v>
      </c>
      <c r="B250" s="3">
        <v>16909</v>
      </c>
      <c r="F250" s="11"/>
    </row>
    <row r="251" spans="1:6" ht="15" customHeight="1" x14ac:dyDescent="0.25">
      <c r="A251" s="2"/>
      <c r="B251" s="3"/>
      <c r="F251" s="11"/>
    </row>
    <row r="252" spans="1:6" ht="15" customHeight="1" x14ac:dyDescent="0.25">
      <c r="A252" s="2" t="s">
        <v>128</v>
      </c>
      <c r="B252" s="3">
        <v>4763</v>
      </c>
      <c r="F252" s="11"/>
    </row>
    <row r="253" spans="1:6" ht="15" customHeight="1" x14ac:dyDescent="0.25">
      <c r="A253" s="2"/>
      <c r="B253" s="3"/>
      <c r="F253" s="11"/>
    </row>
    <row r="254" spans="1:6" ht="15" customHeight="1" x14ac:dyDescent="0.25">
      <c r="A254" s="2" t="s">
        <v>129</v>
      </c>
      <c r="B254" s="3">
        <v>9433.5</v>
      </c>
      <c r="F254" s="11"/>
    </row>
    <row r="255" spans="1:6" ht="15" customHeight="1" x14ac:dyDescent="0.25">
      <c r="A255" s="2"/>
      <c r="B255" s="3"/>
      <c r="F255" s="11"/>
    </row>
    <row r="256" spans="1:6" ht="15" customHeight="1" x14ac:dyDescent="0.25">
      <c r="A256" s="2" t="s">
        <v>130</v>
      </c>
      <c r="B256" s="3">
        <v>6059</v>
      </c>
      <c r="F256" s="11"/>
    </row>
    <row r="257" spans="1:6" ht="15" customHeight="1" x14ac:dyDescent="0.25">
      <c r="A257" s="2"/>
      <c r="B257" s="3"/>
      <c r="F257" s="11"/>
    </row>
    <row r="258" spans="1:6" ht="15" customHeight="1" x14ac:dyDescent="0.25">
      <c r="A258" s="2" t="s">
        <v>131</v>
      </c>
      <c r="B258" s="3">
        <v>2431</v>
      </c>
      <c r="F258" s="11"/>
    </row>
    <row r="259" spans="1:6" ht="15" customHeight="1" x14ac:dyDescent="0.25">
      <c r="A259" s="2"/>
      <c r="B259" s="3"/>
      <c r="F259" s="11"/>
    </row>
    <row r="260" spans="1:6" ht="15" customHeight="1" x14ac:dyDescent="0.25">
      <c r="A260" s="2" t="s">
        <v>132</v>
      </c>
      <c r="B260" s="3">
        <v>749.5</v>
      </c>
      <c r="F260" s="11"/>
    </row>
    <row r="261" spans="1:6" ht="15" customHeight="1" x14ac:dyDescent="0.25">
      <c r="A261" s="2"/>
      <c r="B261" s="3"/>
      <c r="F261" s="11"/>
    </row>
    <row r="262" spans="1:6" ht="15" customHeight="1" x14ac:dyDescent="0.25">
      <c r="A262" s="2" t="s">
        <v>133</v>
      </c>
      <c r="B262" s="3">
        <v>3760</v>
      </c>
      <c r="F262" s="11"/>
    </row>
    <row r="263" spans="1:6" ht="15" customHeight="1" x14ac:dyDescent="0.25">
      <c r="A263" s="2"/>
      <c r="B263" s="3"/>
      <c r="F263" s="11"/>
    </row>
    <row r="264" spans="1:6" ht="15" customHeight="1" x14ac:dyDescent="0.25">
      <c r="A264" s="2" t="s">
        <v>134</v>
      </c>
      <c r="B264" s="3">
        <v>744</v>
      </c>
      <c r="F264" s="11"/>
    </row>
    <row r="265" spans="1:6" ht="15" customHeight="1" x14ac:dyDescent="0.25">
      <c r="A265" s="2"/>
      <c r="B265" s="3"/>
      <c r="F265" s="11"/>
    </row>
    <row r="266" spans="1:6" ht="15" customHeight="1" x14ac:dyDescent="0.25">
      <c r="A266" s="2" t="s">
        <v>135</v>
      </c>
      <c r="B266" s="3">
        <v>715</v>
      </c>
      <c r="F266" s="11"/>
    </row>
    <row r="267" spans="1:6" ht="15" customHeight="1" x14ac:dyDescent="0.25">
      <c r="A267" s="2"/>
      <c r="B267" s="3"/>
      <c r="F267" s="11"/>
    </row>
    <row r="268" spans="1:6" ht="15" customHeight="1" x14ac:dyDescent="0.25">
      <c r="A268" s="2" t="s">
        <v>136</v>
      </c>
      <c r="B268" s="3">
        <v>8549</v>
      </c>
      <c r="F268" s="11"/>
    </row>
    <row r="269" spans="1:6" ht="15" customHeight="1" x14ac:dyDescent="0.25">
      <c r="A269" s="2"/>
      <c r="B269" s="3"/>
      <c r="F269" s="11"/>
    </row>
    <row r="270" spans="1:6" ht="15" customHeight="1" x14ac:dyDescent="0.25">
      <c r="A270" s="2" t="s">
        <v>137</v>
      </c>
      <c r="B270" s="3">
        <v>1069</v>
      </c>
      <c r="F270" s="11"/>
    </row>
    <row r="271" spans="1:6" ht="15" customHeight="1" x14ac:dyDescent="0.25">
      <c r="A271" s="2"/>
      <c r="B271" s="3"/>
      <c r="F271" s="11"/>
    </row>
    <row r="272" spans="1:6" ht="15" customHeight="1" x14ac:dyDescent="0.25">
      <c r="A272" s="2" t="s">
        <v>138</v>
      </c>
      <c r="B272" s="3">
        <v>3806</v>
      </c>
      <c r="F272" s="11"/>
    </row>
    <row r="273" spans="1:6" ht="15" customHeight="1" x14ac:dyDescent="0.25">
      <c r="A273" s="2"/>
      <c r="B273" s="3"/>
      <c r="F273" s="11"/>
    </row>
    <row r="274" spans="1:6" ht="15" customHeight="1" x14ac:dyDescent="0.25">
      <c r="A274" s="2" t="s">
        <v>139</v>
      </c>
      <c r="B274" s="3">
        <v>360</v>
      </c>
      <c r="F274" s="11"/>
    </row>
    <row r="275" spans="1:6" ht="15" customHeight="1" x14ac:dyDescent="0.25">
      <c r="A275" s="2"/>
      <c r="B275" s="3"/>
      <c r="F275" s="11"/>
    </row>
    <row r="276" spans="1:6" ht="15" customHeight="1" x14ac:dyDescent="0.25">
      <c r="A276" s="2" t="s">
        <v>140</v>
      </c>
      <c r="B276" s="3">
        <v>723</v>
      </c>
      <c r="F276" s="11"/>
    </row>
    <row r="277" spans="1:6" ht="15" customHeight="1" x14ac:dyDescent="0.25">
      <c r="A277" s="2"/>
      <c r="B277" s="3"/>
      <c r="F277" s="11"/>
    </row>
    <row r="278" spans="1:6" ht="15" customHeight="1" x14ac:dyDescent="0.25">
      <c r="A278" s="2" t="s">
        <v>141</v>
      </c>
      <c r="B278" s="3">
        <v>832</v>
      </c>
      <c r="F278" s="11"/>
    </row>
    <row r="279" spans="1:6" ht="15" customHeight="1" x14ac:dyDescent="0.25">
      <c r="A279" s="2"/>
      <c r="B279" s="3"/>
      <c r="F279" s="11"/>
    </row>
    <row r="280" spans="1:6" ht="15" customHeight="1" x14ac:dyDescent="0.25">
      <c r="A280" s="2" t="s">
        <v>142</v>
      </c>
      <c r="B280" s="3">
        <v>500</v>
      </c>
      <c r="F280" s="11"/>
    </row>
    <row r="281" spans="1:6" ht="15" customHeight="1" x14ac:dyDescent="0.25">
      <c r="A281" s="2"/>
      <c r="B281" s="3"/>
      <c r="F281" s="11"/>
    </row>
    <row r="282" spans="1:6" ht="15" customHeight="1" x14ac:dyDescent="0.25">
      <c r="A282" s="2" t="s">
        <v>143</v>
      </c>
      <c r="B282" s="3">
        <v>5648</v>
      </c>
      <c r="F282" s="11"/>
    </row>
    <row r="283" spans="1:6" ht="15" customHeight="1" x14ac:dyDescent="0.25">
      <c r="A283" s="2"/>
      <c r="B283" s="3"/>
      <c r="F283" s="11"/>
    </row>
    <row r="284" spans="1:6" ht="15" customHeight="1" x14ac:dyDescent="0.25">
      <c r="A284" s="2" t="s">
        <v>144</v>
      </c>
      <c r="B284" s="3">
        <v>2593</v>
      </c>
      <c r="F284" s="11"/>
    </row>
    <row r="285" spans="1:6" ht="15" customHeight="1" x14ac:dyDescent="0.25">
      <c r="A285" s="2"/>
      <c r="B285" s="3"/>
      <c r="F285" s="11"/>
    </row>
    <row r="286" spans="1:6" ht="15" customHeight="1" x14ac:dyDescent="0.25">
      <c r="A286" s="2" t="s">
        <v>145</v>
      </c>
      <c r="B286" s="3">
        <v>2927</v>
      </c>
      <c r="F286" s="11"/>
    </row>
    <row r="287" spans="1:6" ht="15" customHeight="1" x14ac:dyDescent="0.25">
      <c r="A287" s="2"/>
      <c r="B287" s="3"/>
      <c r="F287" s="11"/>
    </row>
    <row r="288" spans="1:6" ht="15" customHeight="1" x14ac:dyDescent="0.25">
      <c r="A288" s="2" t="s">
        <v>146</v>
      </c>
      <c r="B288" s="3">
        <v>14400</v>
      </c>
      <c r="F288" s="11"/>
    </row>
    <row r="289" spans="1:6" ht="15" customHeight="1" x14ac:dyDescent="0.25">
      <c r="A289" s="2"/>
      <c r="B289" s="3"/>
      <c r="F289" s="11"/>
    </row>
    <row r="290" spans="1:6" ht="15" customHeight="1" x14ac:dyDescent="0.25">
      <c r="A290" s="2" t="s">
        <v>147</v>
      </c>
      <c r="B290" s="3">
        <v>1053</v>
      </c>
      <c r="F290" s="11"/>
    </row>
    <row r="291" spans="1:6" ht="15" customHeight="1" x14ac:dyDescent="0.25">
      <c r="A291" s="2"/>
      <c r="B291" s="3"/>
      <c r="F291" s="11"/>
    </row>
    <row r="292" spans="1:6" ht="15" customHeight="1" x14ac:dyDescent="0.25">
      <c r="A292" s="2" t="s">
        <v>137</v>
      </c>
      <c r="B292" s="3">
        <v>1143</v>
      </c>
      <c r="F292" s="11"/>
    </row>
    <row r="293" spans="1:6" ht="15" customHeight="1" x14ac:dyDescent="0.25">
      <c r="A293" s="2"/>
      <c r="B293" s="3"/>
      <c r="F293" s="11"/>
    </row>
    <row r="294" spans="1:6" ht="15" customHeight="1" x14ac:dyDescent="0.25">
      <c r="A294" s="2" t="s">
        <v>148</v>
      </c>
      <c r="B294" s="3">
        <v>1365</v>
      </c>
      <c r="F294" s="11"/>
    </row>
    <row r="295" spans="1:6" ht="15" customHeight="1" x14ac:dyDescent="0.25">
      <c r="A295" s="2"/>
      <c r="B295" s="3"/>
      <c r="F295" s="11"/>
    </row>
    <row r="296" spans="1:6" ht="15" customHeight="1" x14ac:dyDescent="0.25">
      <c r="A296" s="2" t="s">
        <v>149</v>
      </c>
      <c r="B296" s="3">
        <v>459</v>
      </c>
      <c r="F296" s="11"/>
    </row>
    <row r="297" spans="1:6" ht="15" customHeight="1" x14ac:dyDescent="0.25">
      <c r="A297" s="2"/>
      <c r="B297" s="3"/>
      <c r="F297" s="11"/>
    </row>
    <row r="298" spans="1:6" ht="15" customHeight="1" x14ac:dyDescent="0.25">
      <c r="A298" s="2" t="s">
        <v>150</v>
      </c>
      <c r="B298" s="3">
        <v>2281</v>
      </c>
      <c r="F298" s="11"/>
    </row>
    <row r="299" spans="1:6" ht="15" customHeight="1" x14ac:dyDescent="0.25">
      <c r="A299" s="2"/>
      <c r="B299" s="3"/>
      <c r="F299" s="11"/>
    </row>
    <row r="300" spans="1:6" ht="15" customHeight="1" x14ac:dyDescent="0.25">
      <c r="A300" s="2" t="s">
        <v>151</v>
      </c>
      <c r="B300" s="3">
        <v>2684</v>
      </c>
      <c r="F300" s="11"/>
    </row>
    <row r="301" spans="1:6" ht="15" customHeight="1" x14ac:dyDescent="0.25">
      <c r="A301" s="2"/>
      <c r="B301" s="3"/>
      <c r="F301" s="11"/>
    </row>
    <row r="302" spans="1:6" ht="15" customHeight="1" x14ac:dyDescent="0.25">
      <c r="A302" s="2" t="s">
        <v>152</v>
      </c>
      <c r="B302" s="3">
        <v>4500</v>
      </c>
      <c r="F302" s="11"/>
    </row>
    <row r="303" spans="1:6" ht="15" customHeight="1" x14ac:dyDescent="0.25">
      <c r="A303" s="2"/>
      <c r="B303" s="3"/>
      <c r="F303" s="11"/>
    </row>
    <row r="304" spans="1:6" ht="15" customHeight="1" x14ac:dyDescent="0.25">
      <c r="A304" s="2" t="s">
        <v>153</v>
      </c>
      <c r="B304" s="3">
        <v>2735</v>
      </c>
      <c r="F304" s="11"/>
    </row>
    <row r="305" spans="1:6" ht="15" customHeight="1" x14ac:dyDescent="0.25">
      <c r="A305" s="2"/>
      <c r="B305" s="3"/>
      <c r="F305" s="11"/>
    </row>
    <row r="306" spans="1:6" ht="15" customHeight="1" x14ac:dyDescent="0.25">
      <c r="A306" s="2" t="s">
        <v>154</v>
      </c>
      <c r="B306" s="3">
        <v>3912</v>
      </c>
      <c r="F306" s="11"/>
    </row>
    <row r="307" spans="1:6" ht="15" customHeight="1" x14ac:dyDescent="0.25">
      <c r="A307" s="2"/>
      <c r="B307" s="3"/>
      <c r="F307" s="11"/>
    </row>
    <row r="308" spans="1:6" ht="15" customHeight="1" x14ac:dyDescent="0.25">
      <c r="A308" s="2" t="s">
        <v>155</v>
      </c>
      <c r="B308" s="3">
        <v>8154</v>
      </c>
      <c r="F308" s="11"/>
    </row>
    <row r="309" spans="1:6" ht="15" customHeight="1" x14ac:dyDescent="0.25">
      <c r="A309" s="2"/>
      <c r="B309" s="3"/>
      <c r="F309" s="11"/>
    </row>
    <row r="310" spans="1:6" ht="15" customHeight="1" x14ac:dyDescent="0.25">
      <c r="A310" s="2" t="s">
        <v>156</v>
      </c>
      <c r="B310" s="3">
        <v>670</v>
      </c>
      <c r="F310" s="11"/>
    </row>
    <row r="311" spans="1:6" ht="15" customHeight="1" x14ac:dyDescent="0.25">
      <c r="A311" s="2"/>
      <c r="B311" s="3"/>
      <c r="F311" s="11"/>
    </row>
    <row r="312" spans="1:6" ht="15" customHeight="1" x14ac:dyDescent="0.25">
      <c r="A312" s="2" t="s">
        <v>157</v>
      </c>
      <c r="B312" s="3">
        <v>658</v>
      </c>
      <c r="F312" s="11"/>
    </row>
    <row r="313" spans="1:6" ht="15" customHeight="1" x14ac:dyDescent="0.25">
      <c r="A313" s="2"/>
      <c r="B313" s="3"/>
      <c r="F313" s="11"/>
    </row>
    <row r="314" spans="1:6" ht="15" customHeight="1" x14ac:dyDescent="0.25">
      <c r="A314" s="2" t="s">
        <v>158</v>
      </c>
      <c r="B314" s="3">
        <v>3117</v>
      </c>
      <c r="F314" s="11"/>
    </row>
    <row r="315" spans="1:6" ht="15" customHeight="1" x14ac:dyDescent="0.25">
      <c r="A315" s="2"/>
      <c r="B315" s="3"/>
      <c r="F315" s="11"/>
    </row>
    <row r="316" spans="1:6" ht="15" customHeight="1" x14ac:dyDescent="0.25">
      <c r="A316" s="2" t="s">
        <v>159</v>
      </c>
      <c r="B316" s="3">
        <v>1347</v>
      </c>
      <c r="F316" s="11"/>
    </row>
    <row r="317" spans="1:6" ht="15" customHeight="1" x14ac:dyDescent="0.25">
      <c r="A317" s="2"/>
      <c r="B317" s="3"/>
      <c r="F317" s="11"/>
    </row>
    <row r="318" spans="1:6" ht="15" customHeight="1" x14ac:dyDescent="0.25">
      <c r="A318" s="2" t="s">
        <v>160</v>
      </c>
      <c r="B318" s="3">
        <v>432.5</v>
      </c>
      <c r="F318" s="11"/>
    </row>
    <row r="319" spans="1:6" ht="15" customHeight="1" x14ac:dyDescent="0.25">
      <c r="A319" s="2"/>
      <c r="B319" s="3"/>
      <c r="F319" s="11"/>
    </row>
    <row r="320" spans="1:6" ht="15" customHeight="1" x14ac:dyDescent="0.25">
      <c r="A320" s="2" t="s">
        <v>161</v>
      </c>
      <c r="B320" s="3">
        <v>900</v>
      </c>
      <c r="F320" s="11"/>
    </row>
    <row r="321" spans="1:6" ht="15" customHeight="1" x14ac:dyDescent="0.25">
      <c r="A321" s="2"/>
      <c r="B321" s="3"/>
      <c r="F321" s="11"/>
    </row>
    <row r="322" spans="1:6" ht="15" customHeight="1" x14ac:dyDescent="0.25">
      <c r="A322" s="2" t="s">
        <v>162</v>
      </c>
      <c r="B322" s="3">
        <v>200</v>
      </c>
      <c r="F322" s="11"/>
    </row>
    <row r="323" spans="1:6" ht="15" customHeight="1" x14ac:dyDescent="0.25">
      <c r="A323" s="2"/>
      <c r="B323" s="3"/>
      <c r="F323" s="11"/>
    </row>
    <row r="324" spans="1:6" ht="15" customHeight="1" x14ac:dyDescent="0.25">
      <c r="A324" s="2" t="s">
        <v>163</v>
      </c>
      <c r="B324" s="3">
        <v>9200</v>
      </c>
      <c r="F324" s="11"/>
    </row>
    <row r="325" spans="1:6" ht="15" customHeight="1" x14ac:dyDescent="0.25">
      <c r="A325" s="2"/>
      <c r="B325" s="3"/>
      <c r="F325" s="11"/>
    </row>
    <row r="326" spans="1:6" ht="15" customHeight="1" x14ac:dyDescent="0.25">
      <c r="A326" s="2" t="s">
        <v>164</v>
      </c>
      <c r="B326" s="3">
        <v>4000</v>
      </c>
      <c r="F326" s="11"/>
    </row>
    <row r="327" spans="1:6" ht="15" customHeight="1" x14ac:dyDescent="0.25">
      <c r="A327" s="2"/>
      <c r="B327" s="3"/>
      <c r="F327" s="11"/>
    </row>
    <row r="328" spans="1:6" ht="15" customHeight="1" x14ac:dyDescent="0.25">
      <c r="A328" s="2" t="s">
        <v>165</v>
      </c>
      <c r="B328" s="3">
        <v>1500</v>
      </c>
      <c r="F328" s="11"/>
    </row>
    <row r="329" spans="1:6" ht="15" customHeight="1" x14ac:dyDescent="0.25">
      <c r="A329" s="2"/>
      <c r="B329" s="3"/>
      <c r="F329" s="11"/>
    </row>
    <row r="330" spans="1:6" ht="15" customHeight="1" x14ac:dyDescent="0.25">
      <c r="A330" s="2" t="s">
        <v>128</v>
      </c>
      <c r="B330" s="3">
        <v>3000</v>
      </c>
      <c r="F330" s="11"/>
    </row>
    <row r="331" spans="1:6" ht="15" customHeight="1" x14ac:dyDescent="0.25">
      <c r="A331" s="2"/>
      <c r="B331" s="3"/>
      <c r="F331" s="11"/>
    </row>
    <row r="332" spans="1:6" ht="15" customHeight="1" x14ac:dyDescent="0.25">
      <c r="A332" s="2" t="s">
        <v>166</v>
      </c>
      <c r="B332" s="3">
        <v>5000</v>
      </c>
      <c r="F332" s="11"/>
    </row>
    <row r="333" spans="1:6" ht="15" customHeight="1" x14ac:dyDescent="0.25">
      <c r="A333" s="2"/>
      <c r="B333" s="3"/>
      <c r="F333" s="11"/>
    </row>
    <row r="334" spans="1:6" ht="15" customHeight="1" x14ac:dyDescent="0.25">
      <c r="A334" s="2" t="s">
        <v>167</v>
      </c>
      <c r="B334" s="3">
        <v>30000</v>
      </c>
      <c r="F334" s="11"/>
    </row>
    <row r="335" spans="1:6" ht="15" customHeight="1" x14ac:dyDescent="0.25">
      <c r="A335" s="2"/>
      <c r="B335" s="3"/>
      <c r="F335" s="11"/>
    </row>
    <row r="336" spans="1:6" ht="15" customHeight="1" x14ac:dyDescent="0.25">
      <c r="A336" s="2" t="s">
        <v>168</v>
      </c>
      <c r="B336" s="3">
        <v>200</v>
      </c>
      <c r="F336" s="11"/>
    </row>
    <row r="337" spans="1:6" ht="15" customHeight="1" x14ac:dyDescent="0.25">
      <c r="A337" s="2"/>
      <c r="B337" s="3"/>
      <c r="F337" s="11"/>
    </row>
    <row r="338" spans="1:6" ht="15" customHeight="1" x14ac:dyDescent="0.25">
      <c r="A338" s="2" t="s">
        <v>169</v>
      </c>
      <c r="B338" s="3">
        <v>479</v>
      </c>
      <c r="F338" s="11"/>
    </row>
    <row r="339" spans="1:6" ht="15" customHeight="1" x14ac:dyDescent="0.25">
      <c r="A339" s="2"/>
      <c r="B339" s="3"/>
      <c r="F339" s="11"/>
    </row>
    <row r="340" spans="1:6" ht="15" customHeight="1" x14ac:dyDescent="0.25">
      <c r="A340" s="2" t="s">
        <v>170</v>
      </c>
      <c r="B340" s="3">
        <v>1500</v>
      </c>
      <c r="F340" s="11"/>
    </row>
    <row r="341" spans="1:6" ht="15" customHeight="1" x14ac:dyDescent="0.25">
      <c r="A341" s="2"/>
      <c r="B341" s="3"/>
      <c r="F341" s="11"/>
    </row>
    <row r="342" spans="1:6" ht="15" customHeight="1" x14ac:dyDescent="0.25">
      <c r="A342" s="2" t="s">
        <v>171</v>
      </c>
      <c r="B342" s="3">
        <v>900</v>
      </c>
      <c r="F342" s="11"/>
    </row>
    <row r="343" spans="1:6" ht="15" customHeight="1" x14ac:dyDescent="0.25">
      <c r="A343" s="2"/>
      <c r="B343" s="3"/>
      <c r="F343" s="11"/>
    </row>
    <row r="344" spans="1:6" ht="15" customHeight="1" x14ac:dyDescent="0.25">
      <c r="A344" s="2" t="s">
        <v>172</v>
      </c>
      <c r="B344" s="3">
        <v>3000</v>
      </c>
      <c r="F344" s="11"/>
    </row>
    <row r="345" spans="1:6" ht="15" customHeight="1" x14ac:dyDescent="0.25">
      <c r="A345" s="2"/>
      <c r="B345" s="3"/>
      <c r="F345" s="11"/>
    </row>
    <row r="346" spans="1:6" ht="15" customHeight="1" x14ac:dyDescent="0.25">
      <c r="A346" s="2" t="s">
        <v>173</v>
      </c>
      <c r="B346" s="3">
        <v>500</v>
      </c>
      <c r="F346" s="11"/>
    </row>
    <row r="347" spans="1:6" ht="15" customHeight="1" x14ac:dyDescent="0.25">
      <c r="A347" s="2"/>
      <c r="B347" s="3"/>
      <c r="F347" s="11"/>
    </row>
    <row r="348" spans="1:6" ht="15" customHeight="1" x14ac:dyDescent="0.25">
      <c r="A348" s="2" t="s">
        <v>174</v>
      </c>
      <c r="B348" s="3">
        <v>5000</v>
      </c>
      <c r="F348" s="11"/>
    </row>
    <row r="349" spans="1:6" ht="15" customHeight="1" x14ac:dyDescent="0.25">
      <c r="A349" s="2"/>
      <c r="B349" s="3"/>
      <c r="F349" s="11"/>
    </row>
    <row r="350" spans="1:6" ht="15" customHeight="1" x14ac:dyDescent="0.25">
      <c r="A350" s="2" t="s">
        <v>175</v>
      </c>
      <c r="B350" s="3">
        <v>300</v>
      </c>
      <c r="F350" s="11"/>
    </row>
    <row r="351" spans="1:6" ht="15" customHeight="1" x14ac:dyDescent="0.25">
      <c r="A351" s="2"/>
      <c r="B351" s="3"/>
      <c r="F351" s="11"/>
    </row>
    <row r="352" spans="1:6" ht="15" customHeight="1" x14ac:dyDescent="0.25">
      <c r="A352" s="2" t="s">
        <v>176</v>
      </c>
      <c r="B352" s="3">
        <v>200</v>
      </c>
      <c r="F352" s="11"/>
    </row>
    <row r="353" spans="1:6" ht="15" customHeight="1" x14ac:dyDescent="0.25">
      <c r="A353" s="2"/>
      <c r="B353" s="3"/>
      <c r="F353" s="11"/>
    </row>
    <row r="354" spans="1:6" ht="15" customHeight="1" x14ac:dyDescent="0.25">
      <c r="A354" s="2" t="s">
        <v>177</v>
      </c>
      <c r="B354" s="3">
        <v>700</v>
      </c>
      <c r="F354" s="11"/>
    </row>
    <row r="355" spans="1:6" ht="15" customHeight="1" x14ac:dyDescent="0.25">
      <c r="A355" s="2"/>
      <c r="B355" s="3"/>
      <c r="F355" s="11"/>
    </row>
    <row r="356" spans="1:6" ht="15" customHeight="1" x14ac:dyDescent="0.25">
      <c r="A356" s="2" t="s">
        <v>178</v>
      </c>
      <c r="B356" s="3">
        <v>1000</v>
      </c>
      <c r="F356" s="11"/>
    </row>
    <row r="357" spans="1:6" ht="15" customHeight="1" x14ac:dyDescent="0.25">
      <c r="A357" s="2"/>
      <c r="B357" s="3"/>
      <c r="F357" s="11"/>
    </row>
    <row r="358" spans="1:6" ht="15" customHeight="1" x14ac:dyDescent="0.25">
      <c r="A358" s="2" t="s">
        <v>179</v>
      </c>
      <c r="B358" s="3">
        <v>1000</v>
      </c>
      <c r="F358" s="11"/>
    </row>
    <row r="359" spans="1:6" ht="15" customHeight="1" x14ac:dyDescent="0.25">
      <c r="A359" s="2"/>
      <c r="B359" s="3"/>
      <c r="F359" s="11"/>
    </row>
    <row r="360" spans="1:6" ht="15" customHeight="1" x14ac:dyDescent="0.25">
      <c r="A360" s="2" t="s">
        <v>180</v>
      </c>
      <c r="B360" s="3">
        <v>200</v>
      </c>
      <c r="F360" s="11"/>
    </row>
    <row r="361" spans="1:6" ht="15" customHeight="1" x14ac:dyDescent="0.25">
      <c r="A361" s="2"/>
      <c r="B361" s="3"/>
      <c r="F361" s="11"/>
    </row>
    <row r="362" spans="1:6" ht="15" customHeight="1" x14ac:dyDescent="0.25">
      <c r="A362" s="2" t="s">
        <v>181</v>
      </c>
      <c r="B362" s="3">
        <v>2100</v>
      </c>
      <c r="F362" s="11"/>
    </row>
    <row r="363" spans="1:6" ht="15" customHeight="1" x14ac:dyDescent="0.25">
      <c r="A363" s="2"/>
      <c r="B363" s="3"/>
      <c r="F363" s="11"/>
    </row>
    <row r="364" spans="1:6" ht="15" customHeight="1" x14ac:dyDescent="0.25">
      <c r="A364" s="2" t="s">
        <v>182</v>
      </c>
      <c r="B364" s="3">
        <v>70000</v>
      </c>
      <c r="F364" s="11"/>
    </row>
    <row r="365" spans="1:6" ht="15" customHeight="1" x14ac:dyDescent="0.25">
      <c r="A365" s="2"/>
      <c r="B365" s="3"/>
      <c r="F365" s="11"/>
    </row>
    <row r="366" spans="1:6" ht="15" customHeight="1" x14ac:dyDescent="0.25">
      <c r="A366" s="2" t="s">
        <v>183</v>
      </c>
      <c r="B366" s="3">
        <v>100</v>
      </c>
      <c r="F366" s="11"/>
    </row>
    <row r="367" spans="1:6" ht="15" customHeight="1" x14ac:dyDescent="0.25">
      <c r="A367" s="2"/>
      <c r="B367" s="3"/>
      <c r="F367" s="11"/>
    </row>
    <row r="368" spans="1:6" ht="15" customHeight="1" x14ac:dyDescent="0.25">
      <c r="A368" s="2" t="s">
        <v>184</v>
      </c>
      <c r="B368" s="3">
        <v>55.42</v>
      </c>
      <c r="F368" s="11"/>
    </row>
    <row r="369" spans="1:6" ht="15" customHeight="1" x14ac:dyDescent="0.25">
      <c r="A369" s="2"/>
      <c r="B369" s="3"/>
      <c r="F369" s="11"/>
    </row>
    <row r="370" spans="1:6" ht="15" customHeight="1" x14ac:dyDescent="0.25">
      <c r="A370" s="2" t="s">
        <v>185</v>
      </c>
      <c r="B370" s="3">
        <v>360</v>
      </c>
      <c r="F370" s="11"/>
    </row>
    <row r="371" spans="1:6" ht="15" customHeight="1" x14ac:dyDescent="0.25">
      <c r="A371" s="2"/>
      <c r="B371" s="3"/>
      <c r="F371" s="11"/>
    </row>
    <row r="372" spans="1:6" ht="15" customHeight="1" x14ac:dyDescent="0.25">
      <c r="A372" s="2" t="s">
        <v>111</v>
      </c>
      <c r="B372" s="3">
        <v>343.69</v>
      </c>
      <c r="F372" s="11"/>
    </row>
    <row r="373" spans="1:6" ht="15" customHeight="1" x14ac:dyDescent="0.25">
      <c r="A373" s="2"/>
      <c r="B373" s="3"/>
      <c r="F373" s="11"/>
    </row>
    <row r="374" spans="1:6" ht="15" customHeight="1" x14ac:dyDescent="0.25">
      <c r="A374" s="2" t="s">
        <v>186</v>
      </c>
      <c r="B374" s="3">
        <v>748.6</v>
      </c>
      <c r="F374" s="11"/>
    </row>
    <row r="375" spans="1:6" ht="15" customHeight="1" x14ac:dyDescent="0.25">
      <c r="A375" s="2"/>
      <c r="B375" s="3"/>
      <c r="F375" s="11"/>
    </row>
    <row r="376" spans="1:6" ht="15" customHeight="1" x14ac:dyDescent="0.25">
      <c r="A376" s="2" t="s">
        <v>187</v>
      </c>
      <c r="B376" s="3">
        <v>955.19</v>
      </c>
      <c r="F376" s="11"/>
    </row>
    <row r="377" spans="1:6" ht="15" customHeight="1" x14ac:dyDescent="0.25">
      <c r="A377" s="2"/>
      <c r="B377" s="3"/>
      <c r="F377" s="11"/>
    </row>
    <row r="378" spans="1:6" ht="15" customHeight="1" x14ac:dyDescent="0.25">
      <c r="A378" s="2" t="s">
        <v>188</v>
      </c>
      <c r="B378" s="3">
        <v>201.5</v>
      </c>
      <c r="F378" s="11"/>
    </row>
    <row r="379" spans="1:6" ht="15" customHeight="1" x14ac:dyDescent="0.25">
      <c r="A379" s="2"/>
      <c r="B379" s="3"/>
      <c r="F379" s="11"/>
    </row>
    <row r="380" spans="1:6" ht="15" customHeight="1" x14ac:dyDescent="0.25">
      <c r="A380" s="2" t="s">
        <v>189</v>
      </c>
      <c r="B380" s="3">
        <v>196</v>
      </c>
      <c r="F380" s="11"/>
    </row>
    <row r="381" spans="1:6" ht="15" customHeight="1" x14ac:dyDescent="0.25">
      <c r="A381" s="2"/>
      <c r="B381" s="3"/>
      <c r="F381" s="11"/>
    </row>
    <row r="382" spans="1:6" ht="15" customHeight="1" x14ac:dyDescent="0.25">
      <c r="A382" s="2" t="s">
        <v>112</v>
      </c>
      <c r="B382" s="3">
        <v>196.61</v>
      </c>
      <c r="F382" s="11"/>
    </row>
    <row r="383" spans="1:6" ht="15" customHeight="1" x14ac:dyDescent="0.25">
      <c r="A383" s="2"/>
      <c r="B383" s="3"/>
      <c r="F383" s="11"/>
    </row>
    <row r="384" spans="1:6" ht="15" customHeight="1" x14ac:dyDescent="0.25">
      <c r="A384" s="2" t="s">
        <v>190</v>
      </c>
      <c r="B384" s="3">
        <v>3564</v>
      </c>
      <c r="F384" s="11"/>
    </row>
    <row r="385" spans="1:6" x14ac:dyDescent="0.25">
      <c r="A385" s="2"/>
      <c r="B385" s="3"/>
      <c r="F385" s="11">
        <f t="shared" si="0"/>
        <v>-46037</v>
      </c>
    </row>
    <row r="386" spans="1:6" x14ac:dyDescent="0.25">
      <c r="A386" s="2" t="s">
        <v>191</v>
      </c>
      <c r="B386" s="3">
        <v>630</v>
      </c>
      <c r="F386" s="11">
        <f t="shared" si="0"/>
        <v>-46037</v>
      </c>
    </row>
    <row r="387" spans="1:6" x14ac:dyDescent="0.25">
      <c r="A387" s="2"/>
      <c r="B387" s="3"/>
      <c r="F387" s="11">
        <f t="shared" si="0"/>
        <v>-46037</v>
      </c>
    </row>
    <row r="388" spans="1:6" x14ac:dyDescent="0.25">
      <c r="A388" s="2" t="s">
        <v>192</v>
      </c>
      <c r="B388" s="3">
        <v>2000</v>
      </c>
      <c r="F388" s="11">
        <f t="shared" si="0"/>
        <v>-46037</v>
      </c>
    </row>
    <row r="389" spans="1:6" x14ac:dyDescent="0.25">
      <c r="A389" s="2"/>
      <c r="B389" s="3"/>
      <c r="F389" s="11">
        <f t="shared" si="0"/>
        <v>-46037</v>
      </c>
    </row>
    <row r="390" spans="1:6" x14ac:dyDescent="0.25">
      <c r="A390" s="2" t="s">
        <v>193</v>
      </c>
      <c r="B390" s="3">
        <v>12629.85</v>
      </c>
      <c r="F390" s="11">
        <f t="shared" si="0"/>
        <v>-46037</v>
      </c>
    </row>
    <row r="391" spans="1:6" x14ac:dyDescent="0.25">
      <c r="A391" s="2"/>
      <c r="B391" s="3"/>
      <c r="F391" s="11">
        <f t="shared" si="0"/>
        <v>-46037</v>
      </c>
    </row>
    <row r="392" spans="1:6" x14ac:dyDescent="0.25">
      <c r="A392" s="2" t="s">
        <v>194</v>
      </c>
      <c r="B392" s="3">
        <v>31.52</v>
      </c>
      <c r="F392" s="11">
        <f t="shared" si="0"/>
        <v>-46037</v>
      </c>
    </row>
    <row r="393" spans="1:6" x14ac:dyDescent="0.25">
      <c r="A393" s="2"/>
      <c r="B393" s="3"/>
      <c r="F393" s="11">
        <f t="shared" si="0"/>
        <v>-46037</v>
      </c>
    </row>
    <row r="394" spans="1:6" x14ac:dyDescent="0.25">
      <c r="A394" s="2" t="s">
        <v>195</v>
      </c>
      <c r="B394" s="3">
        <v>214.33</v>
      </c>
      <c r="F394" s="11">
        <f t="shared" si="0"/>
        <v>-46037</v>
      </c>
    </row>
    <row r="395" spans="1:6" x14ac:dyDescent="0.25">
      <c r="A395" s="2"/>
      <c r="B395" s="3"/>
      <c r="F395" s="11">
        <f t="shared" si="0"/>
        <v>-46037</v>
      </c>
    </row>
    <row r="396" spans="1:6" x14ac:dyDescent="0.25">
      <c r="A396" s="2" t="s">
        <v>196</v>
      </c>
      <c r="B396" s="3">
        <v>19588.89</v>
      </c>
      <c r="F396" s="11">
        <f t="shared" si="0"/>
        <v>-46037</v>
      </c>
    </row>
    <row r="397" spans="1:6" x14ac:dyDescent="0.25">
      <c r="A397" s="2"/>
      <c r="B397" s="3"/>
      <c r="F397" s="11">
        <f t="shared" si="0"/>
        <v>-46037</v>
      </c>
    </row>
    <row r="398" spans="1:6" x14ac:dyDescent="0.25">
      <c r="A398" s="2" t="s">
        <v>197</v>
      </c>
      <c r="B398" s="3">
        <v>240</v>
      </c>
      <c r="F398" s="11">
        <f t="shared" si="0"/>
        <v>-46037</v>
      </c>
    </row>
    <row r="399" spans="1:6" x14ac:dyDescent="0.25">
      <c r="A399" s="2"/>
      <c r="B399" s="3"/>
      <c r="F399" s="11">
        <f t="shared" si="0"/>
        <v>-46037</v>
      </c>
    </row>
    <row r="400" spans="1:6" x14ac:dyDescent="0.25">
      <c r="A400" s="2" t="s">
        <v>198</v>
      </c>
      <c r="B400" s="3">
        <v>7493.07</v>
      </c>
      <c r="F400" s="11">
        <f t="shared" si="0"/>
        <v>-46037</v>
      </c>
    </row>
    <row r="401" spans="1:6" x14ac:dyDescent="0.25">
      <c r="A401" s="2"/>
      <c r="B401" s="3"/>
      <c r="F401" s="11">
        <f t="shared" si="0"/>
        <v>-46037</v>
      </c>
    </row>
    <row r="402" spans="1:6" x14ac:dyDescent="0.25">
      <c r="A402" s="2" t="s">
        <v>199</v>
      </c>
      <c r="B402" s="3">
        <v>2040</v>
      </c>
      <c r="F402" s="11">
        <f t="shared" si="0"/>
        <v>-46037</v>
      </c>
    </row>
    <row r="403" spans="1:6" x14ac:dyDescent="0.25">
      <c r="A403" s="2"/>
      <c r="B403" s="3"/>
      <c r="F403" s="11">
        <f t="shared" si="0"/>
        <v>-46037</v>
      </c>
    </row>
    <row r="404" spans="1:6" x14ac:dyDescent="0.25">
      <c r="A404" s="2" t="s">
        <v>200</v>
      </c>
      <c r="B404" s="3">
        <v>373.86</v>
      </c>
      <c r="F404" s="11">
        <f t="shared" si="0"/>
        <v>-46037</v>
      </c>
    </row>
    <row r="405" spans="1:6" x14ac:dyDescent="0.25">
      <c r="A405" s="2"/>
      <c r="B405" s="3"/>
      <c r="F405" s="11">
        <f t="shared" si="0"/>
        <v>-46037</v>
      </c>
    </row>
    <row r="406" spans="1:6" x14ac:dyDescent="0.25">
      <c r="A406" s="2" t="s">
        <v>201</v>
      </c>
      <c r="B406" s="3">
        <v>25248.84</v>
      </c>
      <c r="F406" s="11">
        <f t="shared" si="0"/>
        <v>-46037</v>
      </c>
    </row>
    <row r="407" spans="1:6" x14ac:dyDescent="0.25">
      <c r="A407" s="2"/>
      <c r="B407" s="3"/>
      <c r="F407" s="11"/>
    </row>
    <row r="408" spans="1:6" x14ac:dyDescent="0.25">
      <c r="A408" s="12" t="s">
        <v>202</v>
      </c>
    </row>
    <row r="409" spans="1:6" x14ac:dyDescent="0.25">
      <c r="A409" s="2" t="s">
        <v>203</v>
      </c>
      <c r="B409" s="3">
        <v>1900</v>
      </c>
    </row>
    <row r="410" spans="1:6" x14ac:dyDescent="0.25">
      <c r="A410" s="2"/>
      <c r="B410" s="3"/>
    </row>
    <row r="411" spans="1:6" x14ac:dyDescent="0.25">
      <c r="A411" s="2" t="s">
        <v>204</v>
      </c>
      <c r="B411" s="3">
        <v>10500</v>
      </c>
    </row>
    <row r="412" spans="1:6" x14ac:dyDescent="0.25">
      <c r="A412" s="2"/>
      <c r="B412" s="3"/>
    </row>
    <row r="413" spans="1:6" x14ac:dyDescent="0.25">
      <c r="A413" s="2" t="s">
        <v>205</v>
      </c>
      <c r="B413" s="3">
        <v>500</v>
      </c>
    </row>
    <row r="414" spans="1:6" x14ac:dyDescent="0.25">
      <c r="A414" s="2"/>
      <c r="B414" s="3"/>
    </row>
    <row r="415" spans="1:6" x14ac:dyDescent="0.25">
      <c r="A415" s="2"/>
      <c r="B415" s="3"/>
    </row>
    <row r="416" spans="1:6" x14ac:dyDescent="0.25">
      <c r="A416" s="2"/>
      <c r="B416" s="3"/>
    </row>
    <row r="417" spans="1:2" x14ac:dyDescent="0.25">
      <c r="A417" s="2"/>
      <c r="B417" s="3"/>
    </row>
    <row r="418" spans="1:2" x14ac:dyDescent="0.25">
      <c r="A418" s="2"/>
      <c r="B418" s="3"/>
    </row>
    <row r="419" spans="1:2" x14ac:dyDescent="0.25">
      <c r="A419" s="2"/>
      <c r="B419" s="3"/>
    </row>
    <row r="420" spans="1:2" x14ac:dyDescent="0.25">
      <c r="A420" s="2"/>
      <c r="B420" s="3"/>
    </row>
    <row r="424" spans="1:2" x14ac:dyDescent="0.25">
      <c r="B424" s="3">
        <f>SUM(B10:B406)</f>
        <v>4000967.6899999995</v>
      </c>
    </row>
  </sheetData>
  <mergeCells count="2">
    <mergeCell ref="A5:B5"/>
    <mergeCell ref="A8:B8"/>
  </mergeCells>
  <pageMargins left="0.7" right="0.7" top="0.75" bottom="0.75" header="0.3" footer="0.3"/>
  <pageSetup scale="61" orientation="portrait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Description xmlns="14088779-661f-41f8-a435-f49df6899c26" xsi:nil="true"/>
    <ReturnedW2s xmlns="14088779-661f-41f8-a435-f49df6899c26" xsi:nil="true"/>
    <TaxCatchAll xmlns="8a48878c-b0a6-4abf-9eb9-a35310b22293" xsi:nil="true"/>
    <DateCompleted xmlns="14088779-661f-41f8-a435-f49df6899c26" xsi:nil="true"/>
    <Division xmlns="14088779-661f-41f8-a435-f49df6899c26" xsi:nil="true"/>
    <Date xmlns="14088779-661f-41f8-a435-f49df6899c26">2024-11-12T22:39:12+00:00</Date>
    <TypedBy xmlns="14088779-661f-41f8-a435-f49df6899c26" xsi:nil="true"/>
    <pERSON xmlns="14088779-661f-41f8-a435-f49df6899c26">
      <UserInfo>
        <DisplayName/>
        <AccountId xsi:nil="true"/>
        <AccountType/>
      </UserInfo>
    </pERSON>
    <Addressee xmlns="14088779-661f-41f8-a435-f49df6899c26" xsi:nil="true"/>
    <lcf76f155ced4ddcb4097134ff3c332f xmlns="14088779-661f-41f8-a435-f49df6899c26">
      <Terms xmlns="http://schemas.microsoft.com/office/infopath/2007/PartnerControls"/>
    </lcf76f155ced4ddcb4097134ff3c332f>
    <_ApprovalAssignedTo xmlns="14088779-661f-41f8-a435-f49df6899c26">
      <UserInfo>
        <DisplayName/>
        <AccountId xsi:nil="true"/>
        <AccountType/>
      </UserInfo>
    </_ApprovalAssignedTo>
    <_ApprovalSentBy xmlns="14088779-661f-41f8-a435-f49df6899c26">
      <UserInfo>
        <DisplayName/>
        <AccountId xsi:nil="true"/>
        <AccountType/>
      </UserInfo>
    </_ApprovalSentBy>
    <_ApprovalStatus xmlns="14088779-661f-41f8-a435-f49df6899c26">0</_ApprovalStatus>
    <_ApprovalRespondedBy xmlns="14088779-661f-41f8-a435-f49df6899c26">
      <UserInfo>
        <DisplayName/>
        <AccountId xsi:nil="true"/>
        <AccountType/>
      </UserInfo>
    </_ApprovalRespondedBy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7EF924D083D4408666B64637EFA36C" ma:contentTypeVersion="28" ma:contentTypeDescription="Create a new document." ma:contentTypeScope="" ma:versionID="3ed17bec207f588055c10f19b486eb4e">
  <xsd:schema xmlns:xsd="http://www.w3.org/2001/XMLSchema" xmlns:xs="http://www.w3.org/2001/XMLSchema" xmlns:p="http://schemas.microsoft.com/office/2006/metadata/properties" xmlns:ns2="14088779-661f-41f8-a435-f49df6899c26" xmlns:ns3="8a48878c-b0a6-4abf-9eb9-a35310b22293" targetNamespace="http://schemas.microsoft.com/office/2006/metadata/properties" ma:root="true" ma:fieldsID="e59d47e5051468b90b5ce1518027e79c" ns2:_="" ns3:_="">
    <xsd:import namespace="14088779-661f-41f8-a435-f49df6899c26"/>
    <xsd:import namespace="8a48878c-b0a6-4abf-9eb9-a35310b222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CR" minOccurs="0"/>
                <xsd:element ref="ns2:ReturnedW2s" minOccurs="0"/>
                <xsd:element ref="ns2:MediaServiceLocation" minOccurs="0"/>
                <xsd:element ref="ns2:Addressee" minOccurs="0"/>
                <xsd:element ref="ns2:ContentDescription" minOccurs="0"/>
                <xsd:element ref="ns2:Date" minOccurs="0"/>
                <xsd:element ref="ns2:DateCompleted" minOccurs="0"/>
                <xsd:element ref="ns2:Division" minOccurs="0"/>
                <xsd:element ref="ns2:TypedBy" minOccurs="0"/>
                <xsd:element ref="ns2:pERSON" minOccurs="0"/>
                <xsd:element ref="ns2:MediaServiceObjectDetectorVersions" minOccurs="0"/>
                <xsd:element ref="ns2:MediaServiceSearchProperties" minOccurs="0"/>
                <xsd:element ref="ns2:_ApprovalAssignedTo" minOccurs="0"/>
                <xsd:element ref="ns2:_ApprovalRespondedBy" minOccurs="0"/>
                <xsd:element ref="ns2:_ApprovalSentBy" minOccurs="0"/>
                <xsd:element ref="ns2:_Approval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088779-661f-41f8-a435-f49df6899c2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bde046a8-7f55-4e65-a9ae-34dc0a29216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ReturnedW2s" ma:index="21" nillable="true" ma:displayName="Returned W2s" ma:format="Dropdown" ma:internalName="ReturnedW2s">
      <xsd:simpleType>
        <xsd:restriction base="dms:Text">
          <xsd:maxLength value="255"/>
        </xsd:restriction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Addressee" ma:index="23" nillable="true" ma:displayName="Addressee" ma:format="Dropdown" ma:internalName="Addressee">
      <xsd:simpleType>
        <xsd:restriction base="dms:Text">
          <xsd:maxLength value="255"/>
        </xsd:restriction>
      </xsd:simpleType>
    </xsd:element>
    <xsd:element name="ContentDescription" ma:index="24" nillable="true" ma:displayName="Content Description" ma:format="Dropdown" ma:internalName="ContentDescription">
      <xsd:simpleType>
        <xsd:restriction base="dms:Text">
          <xsd:maxLength value="255"/>
        </xsd:restriction>
      </xsd:simpleType>
    </xsd:element>
    <xsd:element name="Date" ma:index="25" nillable="true" ma:displayName="Date Received" ma:default="[today]" ma:format="DateOnly" ma:internalName="Date">
      <xsd:simpleType>
        <xsd:restriction base="dms:DateTime"/>
      </xsd:simpleType>
    </xsd:element>
    <xsd:element name="DateCompleted" ma:index="26" nillable="true" ma:displayName="Date Completed" ma:format="Dropdown" ma:internalName="DateCompleted">
      <xsd:simpleType>
        <xsd:restriction base="dms:Text">
          <xsd:maxLength value="255"/>
        </xsd:restriction>
      </xsd:simpleType>
    </xsd:element>
    <xsd:element name="Division" ma:index="27" nillable="true" ma:displayName="Division" ma:format="Dropdown" ma:internalName="Division">
      <xsd:simpleType>
        <xsd:restriction base="dms:Text">
          <xsd:maxLength value="255"/>
        </xsd:restriction>
      </xsd:simpleType>
    </xsd:element>
    <xsd:element name="TypedBy" ma:index="28" nillable="true" ma:displayName="Typed By" ma:format="Dropdown" ma:internalName="TypedBy">
      <xsd:simpleType>
        <xsd:restriction base="dms:Text">
          <xsd:maxLength value="255"/>
        </xsd:restriction>
      </xsd:simpleType>
    </xsd:element>
    <xsd:element name="pERSON" ma:index="29" nillable="true" ma:displayName="pERSON" ma:format="Dropdown" ma:list="UserInfo" ma:SharePointGroup="0" ma:internalName="pERSON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ObjectDetectorVersions" ma:index="3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pprovalAssignedTo" ma:index="32" nillable="true" ma:displayName="Approvers" ma:list="UserInfo" ma:internalName="_ApprovalAssignedTo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ApprovalRespondedBy" ma:index="33" nillable="true" ma:displayName="Responses" ma:list="UserInfo" ma:internalName="_ApprovalRespondedBy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ApprovalSentBy" ma:index="34" nillable="true" ma:displayName="Approval Creator" ma:list="UserInfo" ma:internalName="_ApprovalSentBy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ApprovalStatus" ma:index="35" nillable="true" ma:displayName="Approval status" ma:internalName="_ApprovalStatu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48878c-b0a6-4abf-9eb9-a35310b2229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b27c8d33-0d70-450d-92b3-3e7a254fc1ff}" ma:internalName="TaxCatchAll" ma:showField="CatchAllData" ma:web="8a48878c-b0a6-4abf-9eb9-a35310b222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291F975-551D-44D5-8E43-C56CBC361FE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BD28AC2-3161-4A68-9250-DB870368507C}">
  <ds:schemaRefs>
    <ds:schemaRef ds:uri="http://schemas.microsoft.com/office/2006/metadata/properties"/>
    <ds:schemaRef ds:uri="http://schemas.microsoft.com/office/infopath/2007/PartnerControls"/>
    <ds:schemaRef ds:uri="14088779-661f-41f8-a435-f49df6899c26"/>
    <ds:schemaRef ds:uri="8a48878c-b0a6-4abf-9eb9-a35310b22293"/>
  </ds:schemaRefs>
</ds:datastoreItem>
</file>

<file path=customXml/itemProps3.xml><?xml version="1.0" encoding="utf-8"?>
<ds:datastoreItem xmlns:ds="http://schemas.openxmlformats.org/officeDocument/2006/customXml" ds:itemID="{06FB9D9F-4F13-4096-9050-DE5AFA0C3B1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4088779-661f-41f8-a435-f49df6899c26"/>
    <ds:schemaRef ds:uri="8a48878c-b0a6-4abf-9eb9-a35310b222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8f324a22-2ddb-4e9d-bcf8-f1a2a525ad13}" enabled="1" method="Standard" siteId="{5ff86d06-d688-4f8f-96b6-3ec17810e88c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MANUAL LIST FEB 20 2020</vt:lpstr>
      <vt:lpstr>'MANUAL LIST FEB 20 2020'!Print_Area</vt:lpstr>
      <vt:lpstr>'MANUAL LIST FEB 20 2020'!Print_Titles</vt:lpstr>
    </vt:vector>
  </TitlesOfParts>
  <Manager/>
  <Company>EL PASO COUNTY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jorlopez</dc:creator>
  <cp:keywords/>
  <dc:description/>
  <cp:lastModifiedBy>Yvonne Alvarado</cp:lastModifiedBy>
  <cp:revision/>
  <dcterms:created xsi:type="dcterms:W3CDTF">2011-02-09T15:00:10Z</dcterms:created>
  <dcterms:modified xsi:type="dcterms:W3CDTF">2026-01-09T21:34:49Z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0x0101004E7EF924D083D4408666B64637EFA36C</vt:lpwstr>
  </property>
  <property fmtid="{D5CDD505-2E9C-101B-9397-08002B2CF9AE}" pid="3" name="MediaServiceImageTags">
    <vt:lpwstr/>
  </property>
</Properties>
</file>