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.sharepoint.com/sites/CountyAuditorDepartment/Shared Documents/General/Common/Accounts Payable/MANUAL LIST REQUESTS/MANUAL LIST TEMPLATES/FINISHED MANUAL LISTS/FY25/CC 071425/"/>
    </mc:Choice>
  </mc:AlternateContent>
  <xr:revisionPtr revIDLastSave="18" documentId="8_{53540C8B-6B2E-4DF4-8497-EC689F7CDE3B}" xr6:coauthVersionLast="47" xr6:coauthVersionMax="47" xr10:uidLastSave="{4E4DB9E9-A989-4644-B692-07EA827A98E4}"/>
  <bookViews>
    <workbookView xWindow="-28920" yWindow="-60" windowWidth="29040" windowHeight="1572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2020'!$A$1:$B$87</definedName>
    <definedName name="_xlnm.Print_Titles" localSheetId="0">'MANUAL LIST FEB 20 2020'!$1:$10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66" l="1"/>
  <c r="B3" i="66"/>
  <c r="F40" i="66" l="1"/>
  <c r="F24" i="66"/>
  <c r="F15" i="66"/>
  <c r="F71" i="66"/>
  <c r="F17" i="66"/>
  <c r="F28" i="66"/>
  <c r="F59" i="66"/>
  <c r="F11" i="66"/>
  <c r="F20" i="66"/>
  <c r="F32" i="66"/>
  <c r="F63" i="66"/>
  <c r="F13" i="66"/>
  <c r="F22" i="66"/>
  <c r="F36" i="66"/>
  <c r="F67" i="66"/>
  <c r="F78" i="66"/>
  <c r="F12" i="66"/>
  <c r="F16" i="66"/>
  <c r="F21" i="66"/>
  <c r="F25" i="66"/>
  <c r="F29" i="66"/>
  <c r="F33" i="66"/>
  <c r="F37" i="66"/>
  <c r="F41" i="66"/>
  <c r="F60" i="66"/>
  <c r="F64" i="66"/>
  <c r="F68" i="66"/>
  <c r="F72" i="66"/>
  <c r="F26" i="66"/>
  <c r="F30" i="66"/>
  <c r="F34" i="66"/>
  <c r="F38" i="66"/>
  <c r="F57" i="66"/>
  <c r="F61" i="66"/>
  <c r="F65" i="66"/>
  <c r="F69" i="66"/>
  <c r="F19" i="66"/>
  <c r="F14" i="66"/>
  <c r="F18" i="66"/>
  <c r="F23" i="66"/>
  <c r="F27" i="66"/>
  <c r="F31" i="66"/>
  <c r="F35" i="66"/>
  <c r="F39" i="66"/>
  <c r="F58" i="66"/>
  <c r="F62" i="66"/>
  <c r="F66" i="66"/>
  <c r="F70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<sst xmlns="http://schemas.openxmlformats.org/spreadsheetml/2006/main" count="47" uniqueCount="47">
  <si>
    <t>FY 25, COUNTY OF EL PASO, TEXAS
VOUCHERS SELECTED FOR PAYMENT</t>
  </si>
  <si>
    <t xml:space="preserve">Check Date: </t>
  </si>
  <si>
    <t>EL PASO TREASURY CONSOLIDATED FUND ACCOUNT:</t>
  </si>
  <si>
    <t>Vendor Name</t>
  </si>
  <si>
    <t>Amount Cleared for Payment</t>
  </si>
  <si>
    <t>Check Date</t>
  </si>
  <si>
    <t>Check Number</t>
  </si>
  <si>
    <t>Amount</t>
  </si>
  <si>
    <t>Days</t>
  </si>
  <si>
    <t xml:space="preserve">WIRE TRANSFERS: </t>
  </si>
  <si>
    <t>EP COUNTY JURORS PAYROLL ACCT (GF-DISTCLK-JURY FEES)</t>
  </si>
  <si>
    <t>EL PASO COUNTY WORKERS COMP FUND (VARIOUS ACCOUNTS)</t>
  </si>
  <si>
    <t>EL PASO WATER UTILITIES (VARIOUS ACCOUNTS)</t>
  </si>
  <si>
    <t>STEPHEN B. ABLES, JUDGE (VARIOUS ACCOUNTS)</t>
  </si>
  <si>
    <t>YVONNE  T. RODRIGUEZ (VARIOUS ACCOUNTS)</t>
  </si>
  <si>
    <t>KEMP SMITH LLP (VARIOUS ACCOUNTS)</t>
  </si>
  <si>
    <t>CHRISTINA SANCHEZ (VARIOUS ACCOUNTS)</t>
  </si>
  <si>
    <t>NICOLE MARTINEZ (VARIOUS ACCOUNTS)</t>
  </si>
  <si>
    <t>ARNOLD DAVIS, JR.INVESTIGATIONS (VARIOUS ACCOUNTS)</t>
  </si>
  <si>
    <t>COUNTY ATTORNEY'S - HOT CHECKS (VARIOUS ACCOUNTS)</t>
  </si>
  <si>
    <t>IRMA MURILLO (VARIOUS ACCOUNTS)</t>
  </si>
  <si>
    <t>STANDARD INSURANCE COMPANY (VARIOUS ACCOUNTS)</t>
  </si>
  <si>
    <t>ES OPCO USA LLC (SR-R&amp;B-OPS EXPENSES-GEN)</t>
  </si>
  <si>
    <t>DACMA LLC (GF-PWSOJAILAMNT-MAINT/REP-GENE)</t>
  </si>
  <si>
    <t>HENDERSON FIRE PROTECTION INC. (GF-SOJAILANNX-MAINT/REP-GENERA)</t>
  </si>
  <si>
    <t>CONTERRA ULTRA BROADBAND (VARIOUS ACCOUNTS)</t>
  </si>
  <si>
    <t>WALTER P MOORE AND ASSOCIATES INC. (SR-TOURPROM-CAP OUT-RENOV)</t>
  </si>
  <si>
    <t>MNK ARCHITECTS INC. (CP-TN23B-DDF-RENOV-SEWER)</t>
  </si>
  <si>
    <t>ALAMO INDUSTRIES INC. (GF-CONSTBL1-MAINT/REP-AUTO)</t>
  </si>
  <si>
    <t>SOFTWARE ONE INC. (GF-DISTCLK-BOOKS&amp;SUBSCRIPT)</t>
  </si>
  <si>
    <t>UNITED REFRIGERATION (GF-PWSOJAILAMNT-MAINT/REP-GENE)</t>
  </si>
  <si>
    <t>PYROCOM SYSTEMS INC. (VARIOUS ACCOUNTS)</t>
  </si>
  <si>
    <t>RMP TEMS INCORPORATED (GF-PURCHASING-CONTR SVS-GEN)</t>
  </si>
  <si>
    <t>CITY FENCE &amp; PIPE CO. (GF-JPD-MAINT/REP-GENERAL)</t>
  </si>
  <si>
    <t>RAPTOR TECHNOLOGIES, LLC (GF-JPD-OPS EXPENSES-GEN)</t>
  </si>
  <si>
    <t>PRYOR LEARNING SOLUTIONS INC. (GF-PWADMIN-MAINT/REP-SOFTWARE)</t>
  </si>
  <si>
    <t>CKB CATERING LLC (GF-PRKS&amp;RECADM-COUNTY EVENTS)</t>
  </si>
  <si>
    <t>TRANSUNION RISK AND ALTERNATIVE DATA SOLUTIONS INC. (GF-CONSTBL4-MAINT/REP-SOFTWARE)</t>
  </si>
  <si>
    <t>CONSOLIDATED ELECTRICAL DISTRIBUTORS INC. (GF-YSANNX-MAINT/REP-GENERAL)</t>
  </si>
  <si>
    <t>EL PASO GUN EXCHANGE, INC. (GF-SOPATROL-OPS EXPENSES-GEN)</t>
  </si>
  <si>
    <t>EL PASO ELECTRIC COMPANY (VARIOUS ACCOUNTS)</t>
  </si>
  <si>
    <t>TEXAS GAS SERVICE (VARIOUS ACCOUNTS)</t>
  </si>
  <si>
    <t>KIRK COOPER-COOPER APPEALS LC (GF-COUNCIL-I/D-CW LEGAL FEE)</t>
  </si>
  <si>
    <t>UNIVERSE TECHNICAL TRANSLATION  (DA-GF-CONDUCT CRIM AFFAIR)</t>
  </si>
  <si>
    <t>TEXAS ASSOCIATION OF COUNTIES (VARIOUS ACCOUNTS)</t>
  </si>
  <si>
    <t xml:space="preserve">STAPLES ( VARIOUS ACCOUNTS) </t>
  </si>
  <si>
    <t xml:space="preserve">SPECTRUM PAPER (VARIOUS ACCOUNTS)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</si>
</sst>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97"/>
  <sheetViews>
    <sheetView tabSelected="1" view="pageBreakPreview" topLeftCell="A37" zoomScaleNormal="70" zoomScaleSheetLayoutView="100" workbookViewId="0">
      <selection activeCell="A78" sqref="A78"/>
    </sheetView>
  </sheetViews>
  <sheetFormatPr defaultColWidth="8.5703125" defaultRowHeight="15" x14ac:dyDescent="0.25"/>
  <cols>
    <col min="1" max="1" width="108.85546875" style="1" bestFit="1" customWidth="1"/>
    <col min="2" max="2" width="28.42578125" style="1" bestFit="1" customWidth="1"/>
    <col min="3" max="3" width="13.5703125" style="9" customWidth="1"/>
    <col min="4" max="5" width="13.5703125" style="1" customWidth="1"/>
    <col min="6" max="6" width="7.42578125" style="1" customWidth="1"/>
    <col min="7" max="16384" width="8.5703125" style="1"/>
  </cols>
  <sheetData>
    <row r="1" spans="1:6" x14ac:dyDescent="0.25">
      <c r="A1" s="7"/>
    </row>
    <row r="2" spans="1:6" x14ac:dyDescent="0.25">
      <c r="A2" s="7"/>
    </row>
    <row r="3" spans="1:6" x14ac:dyDescent="0.25">
      <c r="A3" s="7"/>
      <c r="B3" s="6">
        <f ca="1">TODAY()</f>
        <v>45849</v>
      </c>
    </row>
    <row r="5" spans="1:6" ht="62.1" customHeight="1" x14ac:dyDescent="0.25">
      <c r="A5" s="14" t="s">
        <v>0</v>
      </c>
      <c r="B5" s="15"/>
    </row>
    <row r="6" spans="1:6" ht="22.5" x14ac:dyDescent="0.3">
      <c r="A6" s="5" t="s">
        <v>1</v>
      </c>
      <c r="B6" s="8">
        <v>45852</v>
      </c>
    </row>
    <row r="8" spans="1:6" ht="22.5" x14ac:dyDescent="0.3">
      <c r="A8" s="16" t="s">
        <v>2</v>
      </c>
      <c r="B8" s="16"/>
    </row>
    <row r="9" spans="1:6" ht="37.5" x14ac:dyDescent="0.3">
      <c r="A9" s="12" t="s">
        <v>3</v>
      </c>
      <c r="B9" s="4" t="s">
        <v>4</v>
      </c>
      <c r="C9" s="10" t="s">
        <v>5</v>
      </c>
      <c r="D9" s="4" t="s">
        <v>6</v>
      </c>
      <c r="E9" s="4" t="s">
        <v>7</v>
      </c>
      <c r="F9" s="4" t="s">
        <v>8</v>
      </c>
    </row>
    <row r="10" spans="1:6" x14ac:dyDescent="0.25">
      <c r="A10" s="2"/>
      <c r="B10" s="3"/>
    </row>
    <row r="11" spans="1:6" x14ac:dyDescent="0.25">
      <c r="A11" s="2" t="s">
        <v>12</v>
      </c>
      <c r="B11" s="3">
        <v>194.29</v>
      </c>
      <c r="F11" s="11">
        <f>+C11-$B$6</f>
        <v>-45852</v>
      </c>
    </row>
    <row r="12" spans="1:6" x14ac:dyDescent="0.25">
      <c r="A12" s="2"/>
      <c r="B12" s="3"/>
      <c r="F12" s="11">
        <f t="shared" ref="F12:F78" si="0">+C12-$B$6</f>
        <v>-45852</v>
      </c>
    </row>
    <row r="13" spans="1:6" x14ac:dyDescent="0.25">
      <c r="A13" s="2" t="s">
        <v>13</v>
      </c>
      <c r="B13" s="3">
        <v>1200</v>
      </c>
      <c r="F13" s="11">
        <f t="shared" si="0"/>
        <v>-45852</v>
      </c>
    </row>
    <row r="14" spans="1:6" x14ac:dyDescent="0.25">
      <c r="A14" s="2"/>
      <c r="B14" s="3"/>
      <c r="F14" s="11">
        <f t="shared" si="0"/>
        <v>-45852</v>
      </c>
    </row>
    <row r="15" spans="1:6" x14ac:dyDescent="0.25">
      <c r="A15" s="2" t="s">
        <v>14</v>
      </c>
      <c r="B15" s="3">
        <v>500</v>
      </c>
      <c r="F15" s="11">
        <f t="shared" si="0"/>
        <v>-45852</v>
      </c>
    </row>
    <row r="16" spans="1:6" x14ac:dyDescent="0.25">
      <c r="A16" s="2"/>
      <c r="B16" s="3"/>
      <c r="F16" s="11">
        <f t="shared" si="0"/>
        <v>-45852</v>
      </c>
    </row>
    <row r="17" spans="1:6" x14ac:dyDescent="0.25">
      <c r="A17" s="2" t="s">
        <v>15</v>
      </c>
      <c r="B17" s="3">
        <v>1700</v>
      </c>
      <c r="F17" s="11">
        <f t="shared" si="0"/>
        <v>-45852</v>
      </c>
    </row>
    <row r="18" spans="1:6" x14ac:dyDescent="0.25">
      <c r="A18" s="2"/>
      <c r="B18" s="3"/>
      <c r="F18" s="11">
        <f t="shared" si="0"/>
        <v>-45852</v>
      </c>
    </row>
    <row r="19" spans="1:6" x14ac:dyDescent="0.25">
      <c r="A19" s="2" t="s">
        <v>16</v>
      </c>
      <c r="B19" s="3">
        <v>200</v>
      </c>
      <c r="F19" s="11">
        <f>+C19-$B$6</f>
        <v>-45852</v>
      </c>
    </row>
    <row r="20" spans="1:6" x14ac:dyDescent="0.25">
      <c r="A20" s="2"/>
      <c r="B20" s="3"/>
      <c r="F20" s="11">
        <f t="shared" si="0"/>
        <v>-45852</v>
      </c>
    </row>
    <row r="21" spans="1:6" x14ac:dyDescent="0.25">
      <c r="A21" s="2" t="s">
        <v>17</v>
      </c>
      <c r="B21" s="3">
        <v>400</v>
      </c>
      <c r="F21" s="11">
        <f t="shared" si="0"/>
        <v>-45852</v>
      </c>
    </row>
    <row r="22" spans="1:6" x14ac:dyDescent="0.25">
      <c r="A22" s="2"/>
      <c r="B22" s="3"/>
      <c r="F22" s="11">
        <f t="shared" si="0"/>
        <v>-45852</v>
      </c>
    </row>
    <row r="23" spans="1:6" x14ac:dyDescent="0.25">
      <c r="A23" s="2" t="s">
        <v>18</v>
      </c>
      <c r="B23" s="3">
        <v>10000</v>
      </c>
      <c r="F23" s="11">
        <f t="shared" si="0"/>
        <v>-45852</v>
      </c>
    </row>
    <row r="24" spans="1:6" x14ac:dyDescent="0.25">
      <c r="A24" s="2"/>
      <c r="B24" s="3"/>
      <c r="F24" s="11">
        <f t="shared" si="0"/>
        <v>-45852</v>
      </c>
    </row>
    <row r="25" spans="1:6" x14ac:dyDescent="0.25">
      <c r="A25" s="2" t="s">
        <v>19</v>
      </c>
      <c r="B25" s="3">
        <v>3000</v>
      </c>
      <c r="F25" s="11">
        <f t="shared" si="0"/>
        <v>-45852</v>
      </c>
    </row>
    <row r="26" spans="1:6" x14ac:dyDescent="0.25">
      <c r="A26" s="2"/>
      <c r="B26" s="3"/>
      <c r="F26" s="11">
        <f t="shared" si="0"/>
        <v>-45852</v>
      </c>
    </row>
    <row r="27" spans="1:6" x14ac:dyDescent="0.25">
      <c r="A27" s="2" t="s">
        <v>20</v>
      </c>
      <c r="B27" s="3">
        <v>300</v>
      </c>
      <c r="F27" s="11">
        <f t="shared" si="0"/>
        <v>-45852</v>
      </c>
    </row>
    <row r="28" spans="1:6" x14ac:dyDescent="0.25">
      <c r="A28" s="2"/>
      <c r="B28" s="3"/>
      <c r="F28" s="11">
        <f t="shared" si="0"/>
        <v>-45852</v>
      </c>
    </row>
    <row r="29" spans="1:6" x14ac:dyDescent="0.25">
      <c r="A29" s="2" t="s">
        <v>21</v>
      </c>
      <c r="B29" s="3">
        <v>1000</v>
      </c>
      <c r="F29" s="11">
        <f t="shared" si="0"/>
        <v>-45852</v>
      </c>
    </row>
    <row r="30" spans="1:6" x14ac:dyDescent="0.25">
      <c r="A30" s="2"/>
      <c r="B30" s="3"/>
      <c r="F30" s="11">
        <f t="shared" si="0"/>
        <v>-45852</v>
      </c>
    </row>
    <row r="31" spans="1:6" x14ac:dyDescent="0.25">
      <c r="A31" s="2" t="s">
        <v>22</v>
      </c>
      <c r="B31" s="3">
        <v>6517</v>
      </c>
      <c r="F31" s="11">
        <f t="shared" si="0"/>
        <v>-45852</v>
      </c>
    </row>
    <row r="32" spans="1:6" x14ac:dyDescent="0.25">
      <c r="A32" s="2"/>
      <c r="B32" s="3"/>
      <c r="F32" s="11">
        <f t="shared" si="0"/>
        <v>-45852</v>
      </c>
    </row>
    <row r="33" spans="1:6" x14ac:dyDescent="0.25">
      <c r="A33" s="2" t="s">
        <v>23</v>
      </c>
      <c r="B33" s="3">
        <v>3223</v>
      </c>
      <c r="F33" s="11">
        <f t="shared" si="0"/>
        <v>-45852</v>
      </c>
    </row>
    <row r="34" spans="1:6" x14ac:dyDescent="0.25">
      <c r="A34" s="2"/>
      <c r="B34" s="3"/>
      <c r="F34" s="11">
        <f t="shared" si="0"/>
        <v>-45852</v>
      </c>
    </row>
    <row r="35" spans="1:6" x14ac:dyDescent="0.25">
      <c r="A35" s="2" t="s">
        <v>24</v>
      </c>
      <c r="B35" s="3">
        <v>3360</v>
      </c>
      <c r="F35" s="11">
        <f t="shared" si="0"/>
        <v>-45852</v>
      </c>
    </row>
    <row r="36" spans="1:6" x14ac:dyDescent="0.25">
      <c r="A36" s="2"/>
      <c r="B36" s="3"/>
      <c r="F36" s="11">
        <f t="shared" si="0"/>
        <v>-45852</v>
      </c>
    </row>
    <row r="37" spans="1:6" x14ac:dyDescent="0.25">
      <c r="A37" s="2" t="s">
        <v>25</v>
      </c>
      <c r="B37" s="3">
        <v>12050</v>
      </c>
      <c r="F37" s="11">
        <f t="shared" si="0"/>
        <v>-45852</v>
      </c>
    </row>
    <row r="38" spans="1:6" x14ac:dyDescent="0.25">
      <c r="A38" s="2"/>
      <c r="B38" s="3"/>
      <c r="F38" s="11">
        <f t="shared" si="0"/>
        <v>-45852</v>
      </c>
    </row>
    <row r="39" spans="1:6" x14ac:dyDescent="0.25">
      <c r="A39" s="2" t="s">
        <v>26</v>
      </c>
      <c r="B39" s="3">
        <v>5979</v>
      </c>
      <c r="F39" s="11">
        <f t="shared" si="0"/>
        <v>-45852</v>
      </c>
    </row>
    <row r="40" spans="1:6" x14ac:dyDescent="0.25">
      <c r="A40" s="2"/>
      <c r="B40" s="3"/>
      <c r="F40" s="11">
        <f t="shared" si="0"/>
        <v>-45852</v>
      </c>
    </row>
    <row r="41" spans="1:6" x14ac:dyDescent="0.25">
      <c r="A41" s="2" t="s">
        <v>27</v>
      </c>
      <c r="B41" s="3">
        <v>34752</v>
      </c>
      <c r="F41" s="11">
        <f t="shared" si="0"/>
        <v>-45852</v>
      </c>
    </row>
    <row r="42" spans="1:6" x14ac:dyDescent="0.25">
      <c r="A42" s="2"/>
      <c r="B42" s="3"/>
      <c r="F42" s="11"/>
    </row>
    <row r="43" spans="1:6" x14ac:dyDescent="0.25">
      <c r="A43" s="2" t="s">
        <v>28</v>
      </c>
      <c r="B43" s="3">
        <v>118</v>
      </c>
      <c r="F43" s="11"/>
    </row>
    <row r="44" spans="1:6" x14ac:dyDescent="0.25">
      <c r="A44" s="2"/>
      <c r="B44" s="3"/>
      <c r="F44" s="11"/>
    </row>
    <row r="45" spans="1:6" x14ac:dyDescent="0.25">
      <c r="A45" s="2" t="s">
        <v>29</v>
      </c>
      <c r="B45" s="3">
        <v>51</v>
      </c>
      <c r="F45" s="11"/>
    </row>
    <row r="46" spans="1:6" x14ac:dyDescent="0.25">
      <c r="A46" s="2"/>
      <c r="B46" s="3"/>
      <c r="F46" s="11"/>
    </row>
    <row r="47" spans="1:6" x14ac:dyDescent="0.25">
      <c r="A47" s="2" t="s">
        <v>30</v>
      </c>
      <c r="B47" s="3">
        <v>16842</v>
      </c>
      <c r="F47" s="11"/>
    </row>
    <row r="48" spans="1:6" x14ac:dyDescent="0.25">
      <c r="A48" s="2"/>
      <c r="B48" s="3"/>
      <c r="F48" s="11"/>
    </row>
    <row r="49" spans="1:6" x14ac:dyDescent="0.25">
      <c r="A49" s="2" t="s">
        <v>31</v>
      </c>
      <c r="B49" s="3">
        <v>863</v>
      </c>
      <c r="F49" s="11"/>
    </row>
    <row r="50" spans="1:6" x14ac:dyDescent="0.25">
      <c r="A50" s="2"/>
      <c r="B50" s="3"/>
      <c r="F50" s="11"/>
    </row>
    <row r="51" spans="1:6" x14ac:dyDescent="0.25">
      <c r="A51" s="2" t="s">
        <v>32</v>
      </c>
      <c r="B51" s="3">
        <v>574</v>
      </c>
      <c r="F51" s="11"/>
    </row>
    <row r="52" spans="1:6" x14ac:dyDescent="0.25">
      <c r="A52" s="2"/>
      <c r="B52" s="3"/>
      <c r="F52" s="11"/>
    </row>
    <row r="53" spans="1:6" x14ac:dyDescent="0.25">
      <c r="A53" s="2" t="s">
        <v>33</v>
      </c>
      <c r="B53" s="3">
        <v>924</v>
      </c>
      <c r="F53" s="11"/>
    </row>
    <row r="54" spans="1:6" x14ac:dyDescent="0.25">
      <c r="A54" s="2"/>
      <c r="B54" s="3"/>
      <c r="F54" s="11"/>
    </row>
    <row r="55" spans="1:6" x14ac:dyDescent="0.25">
      <c r="A55" s="2" t="s">
        <v>34</v>
      </c>
      <c r="B55" s="3">
        <v>695</v>
      </c>
      <c r="F55" s="11"/>
    </row>
    <row r="56" spans="1:6" x14ac:dyDescent="0.25">
      <c r="A56" s="2"/>
      <c r="B56" s="3"/>
      <c r="F56" s="11"/>
    </row>
    <row r="57" spans="1:6" x14ac:dyDescent="0.25">
      <c r="A57" s="2" t="s">
        <v>35</v>
      </c>
      <c r="B57" s="3">
        <v>2290</v>
      </c>
      <c r="F57" s="11">
        <f t="shared" si="0"/>
        <v>-45852</v>
      </c>
    </row>
    <row r="58" spans="1:6" x14ac:dyDescent="0.25">
      <c r="A58" s="2"/>
      <c r="B58" s="3"/>
      <c r="F58" s="11">
        <f t="shared" si="0"/>
        <v>-45852</v>
      </c>
    </row>
    <row r="59" spans="1:6" x14ac:dyDescent="0.25">
      <c r="A59" s="2" t="s">
        <v>36</v>
      </c>
      <c r="B59" s="3">
        <v>5325</v>
      </c>
      <c r="F59" s="11">
        <f t="shared" si="0"/>
        <v>-45852</v>
      </c>
    </row>
    <row r="60" spans="1:6" x14ac:dyDescent="0.25">
      <c r="A60" s="2"/>
      <c r="B60" s="3"/>
      <c r="F60" s="11">
        <f t="shared" si="0"/>
        <v>-45852</v>
      </c>
    </row>
    <row r="61" spans="1:6" x14ac:dyDescent="0.25">
      <c r="A61" s="2" t="s">
        <v>37</v>
      </c>
      <c r="B61" s="3">
        <v>810</v>
      </c>
      <c r="F61" s="11">
        <f t="shared" si="0"/>
        <v>-45852</v>
      </c>
    </row>
    <row r="62" spans="1:6" x14ac:dyDescent="0.25">
      <c r="A62" s="2"/>
      <c r="B62" s="3"/>
      <c r="F62" s="11">
        <f t="shared" si="0"/>
        <v>-45852</v>
      </c>
    </row>
    <row r="63" spans="1:6" x14ac:dyDescent="0.25">
      <c r="A63" s="2" t="s">
        <v>38</v>
      </c>
      <c r="B63" s="3">
        <v>1104</v>
      </c>
      <c r="F63" s="11">
        <f t="shared" si="0"/>
        <v>-45852</v>
      </c>
    </row>
    <row r="64" spans="1:6" x14ac:dyDescent="0.25">
      <c r="A64" s="2"/>
      <c r="B64" s="3"/>
      <c r="F64" s="11">
        <f t="shared" si="0"/>
        <v>-45852</v>
      </c>
    </row>
    <row r="65" spans="1:6" x14ac:dyDescent="0.25">
      <c r="A65" s="2" t="s">
        <v>39</v>
      </c>
      <c r="B65" s="3">
        <v>270</v>
      </c>
      <c r="F65" s="11">
        <f t="shared" si="0"/>
        <v>-45852</v>
      </c>
    </row>
    <row r="66" spans="1:6" x14ac:dyDescent="0.25">
      <c r="A66" s="2"/>
      <c r="B66" s="3"/>
      <c r="F66" s="11">
        <f t="shared" si="0"/>
        <v>-45852</v>
      </c>
    </row>
    <row r="67" spans="1:6" x14ac:dyDescent="0.25">
      <c r="A67" s="2" t="s">
        <v>40</v>
      </c>
      <c r="B67" s="3">
        <v>116130</v>
      </c>
      <c r="F67" s="11">
        <f t="shared" si="0"/>
        <v>-45852</v>
      </c>
    </row>
    <row r="68" spans="1:6" x14ac:dyDescent="0.25">
      <c r="A68" s="2"/>
      <c r="B68" s="3"/>
      <c r="F68" s="11">
        <f t="shared" si="0"/>
        <v>-45852</v>
      </c>
    </row>
    <row r="69" spans="1:6" x14ac:dyDescent="0.25">
      <c r="A69" s="2" t="s">
        <v>41</v>
      </c>
      <c r="B69" s="3">
        <v>103</v>
      </c>
      <c r="F69" s="11">
        <f t="shared" si="0"/>
        <v>-45852</v>
      </c>
    </row>
    <row r="70" spans="1:6" x14ac:dyDescent="0.25">
      <c r="A70" s="2"/>
      <c r="B70" s="3"/>
      <c r="F70" s="11">
        <f t="shared" si="0"/>
        <v>-45852</v>
      </c>
    </row>
    <row r="71" spans="1:6" x14ac:dyDescent="0.25">
      <c r="A71" s="2" t="s">
        <v>42</v>
      </c>
      <c r="B71" s="3">
        <v>4658</v>
      </c>
      <c r="F71" s="11">
        <f t="shared" si="0"/>
        <v>-45852</v>
      </c>
    </row>
    <row r="72" spans="1:6" x14ac:dyDescent="0.25">
      <c r="A72" s="2"/>
      <c r="B72" s="3"/>
      <c r="F72" s="11">
        <f t="shared" si="0"/>
        <v>-45852</v>
      </c>
    </row>
    <row r="73" spans="1:6" x14ac:dyDescent="0.25">
      <c r="A73" s="2" t="s">
        <v>43</v>
      </c>
      <c r="B73" s="3">
        <v>15100</v>
      </c>
      <c r="F73" s="11"/>
    </row>
    <row r="74" spans="1:6" x14ac:dyDescent="0.25">
      <c r="A74" s="2"/>
      <c r="B74" s="3"/>
      <c r="F74" s="11"/>
    </row>
    <row r="75" spans="1:6" x14ac:dyDescent="0.25">
      <c r="A75" s="2" t="s">
        <v>46</v>
      </c>
      <c r="B75" s="3">
        <v>1034</v>
      </c>
      <c r="F75" s="11"/>
    </row>
    <row r="76" spans="1:6" x14ac:dyDescent="0.25">
      <c r="A76" s="2"/>
      <c r="B76" s="3"/>
      <c r="F76" s="11"/>
    </row>
    <row r="77" spans="1:6" x14ac:dyDescent="0.25">
      <c r="A77" s="2" t="s">
        <v>45</v>
      </c>
      <c r="B77" s="3">
        <v>568</v>
      </c>
      <c r="F77" s="11"/>
    </row>
    <row r="78" spans="1:6" x14ac:dyDescent="0.25">
      <c r="A78" s="2"/>
      <c r="B78" s="3"/>
      <c r="F78" s="11">
        <f t="shared" si="0"/>
        <v>-45852</v>
      </c>
    </row>
    <row r="79" spans="1:6" x14ac:dyDescent="0.25">
      <c r="A79" s="13" t="s">
        <v>9</v>
      </c>
    </row>
    <row r="80" spans="1:6" x14ac:dyDescent="0.25">
      <c r="A80" s="2" t="s">
        <v>10</v>
      </c>
      <c r="B80" s="3">
        <v>16000</v>
      </c>
    </row>
    <row r="81" spans="1:2" x14ac:dyDescent="0.25">
      <c r="A81" s="2"/>
      <c r="B81" s="3"/>
    </row>
    <row r="82" spans="1:2" x14ac:dyDescent="0.25">
      <c r="A82" s="2" t="s">
        <v>11</v>
      </c>
      <c r="B82" s="3">
        <v>42500</v>
      </c>
    </row>
    <row r="83" spans="1:2" x14ac:dyDescent="0.25">
      <c r="A83" s="2"/>
      <c r="B83" s="3"/>
    </row>
    <row r="84" spans="1:2" x14ac:dyDescent="0.25">
      <c r="A84" s="2" t="s">
        <v>44</v>
      </c>
      <c r="B84" s="3">
        <v>40000</v>
      </c>
    </row>
    <row r="85" spans="1:2" x14ac:dyDescent="0.25">
      <c r="A85" s="2"/>
      <c r="B85" s="3"/>
    </row>
    <row r="86" spans="1:2" x14ac:dyDescent="0.25">
      <c r="A86" s="2"/>
      <c r="B86" s="3"/>
    </row>
    <row r="87" spans="1:2" x14ac:dyDescent="0.25">
      <c r="A87" s="2"/>
      <c r="B87" s="3"/>
    </row>
    <row r="88" spans="1:2" x14ac:dyDescent="0.25">
      <c r="A88" s="2"/>
      <c r="B88" s="3"/>
    </row>
    <row r="89" spans="1:2" x14ac:dyDescent="0.25">
      <c r="A89" s="2"/>
      <c r="B89" s="3"/>
    </row>
    <row r="90" spans="1:2" x14ac:dyDescent="0.25">
      <c r="A90" s="2"/>
      <c r="B90" s="3"/>
    </row>
    <row r="91" spans="1:2" x14ac:dyDescent="0.25">
      <c r="A91" s="2"/>
      <c r="B91" s="3"/>
    </row>
    <row r="92" spans="1:2" x14ac:dyDescent="0.25">
      <c r="A92" s="2"/>
      <c r="B92" s="3"/>
    </row>
    <row r="93" spans="1:2" x14ac:dyDescent="0.25">
      <c r="A93" s="2"/>
      <c r="B93" s="3"/>
    </row>
    <row r="97" spans="2:2" x14ac:dyDescent="0.25">
      <c r="B97" s="3">
        <f>SUM(B10:B78)</f>
        <v>251834.29</v>
      </c>
    </row>
  </sheetData>
  <mergeCells count="2">
    <mergeCell ref="A5:B5"/>
    <mergeCell ref="A8:B8"/>
  </mergeCells>
  <pageMargins left="0.7" right="0.7" top="0.75" bottom="0.75" header="0.3" footer="0.3"/>
  <pageSetup scale="45" orientation="portrait" r:id="rId1"/>
  <rowBreaks count="1" manualBreakCount="1">
    <brk id="87" max="1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4" ma:contentTypeDescription="Create a new document." ma:contentTypeScope="" ma:versionID="4f2fc7b9883247d8809eafa4d9a88d4b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7abd73e87a1294f0f7947e3602e6ba2f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cd42c9-e465-4860-be4d-c3deb1d3abdc" xsi:nil="true"/>
    <lcf76f155ced4ddcb4097134ff3c332f xmlns="b40981b9-b945-4b36-a1bb-cfe80adf6fc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610A27-3DA7-4DEC-B781-3A3704A51173}"/>
</file>

<file path=customXml/itemProps2.xml><?xml version="1.0" encoding="utf-8"?>
<ds:datastoreItem xmlns:ds="http://schemas.openxmlformats.org/officeDocument/2006/customXml" ds:itemID="{7BD28AC2-3161-4A68-9250-DB870368507C}">
  <ds:schemaRefs>
    <ds:schemaRef ds:uri="http://purl.org/dc/dcmitype/"/>
    <ds:schemaRef ds:uri="http://schemas.openxmlformats.org/package/2006/metadata/core-properties"/>
    <ds:schemaRef ds:uri="http://purl.org/dc/terms/"/>
    <ds:schemaRef ds:uri="8a48878c-b0a6-4abf-9eb9-a35310b22293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14088779-661f-41f8-a435-f49df6899c2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Manager/>
  <Company>EL PASO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jorlopez</dc:creator>
  <cp:keywords/>
  <dc:description/>
  <cp:lastModifiedBy>Jose A. Martan</cp:lastModifiedBy>
  <cp:revision/>
  <dcterms:created xsi:type="dcterms:W3CDTF">2011-02-09T15:00:10Z</dcterms:created>
  <dcterms:modified xsi:type="dcterms:W3CDTF">2025-07-11T17:35:26Z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0x0101006CE5CFF77F7B8348BC4DDF564AAEBB68</vt:lpwstr>
  </property>
  <property fmtid="{D5CDD505-2E9C-101B-9397-08002B2CF9AE}" pid="3" name="MediaServiceImageTags">
    <vt:lpwstr/>
  </property>
</Properties>
</file>