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/Shared Documents/General/Common/Accounts Payable/MANUAL LIST REQUESTS/MANUAL LIST TEMPLATES/FINISHED MANUAL LISTS/FY25/CC072125/"/>
    </mc:Choice>
  </mc:AlternateContent>
  <xr:revisionPtr revIDLastSave="15" documentId="8_{719F4808-33C1-42F3-A919-1A6E37F275C3}" xr6:coauthVersionLast="47" xr6:coauthVersionMax="47" xr10:uidLastSave="{64375C25-56C7-483F-BA7C-384A24C23FFA}"/>
  <bookViews>
    <workbookView xWindow="-28920" yWindow="-60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2020'!$A$1:$B$58</definedName>
    <definedName name="_xlnm.Print_Titles" localSheetId="0">'MANUAL LIST FEB 20 2020'!$1:$10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66" l="1"/>
  <c r="B3" i="66"/>
  <c r="F40" i="66" l="1"/>
  <c r="F24" i="66"/>
  <c r="F15" i="66"/>
  <c r="F17" i="66"/>
  <c r="F28" i="66"/>
  <c r="F11" i="66"/>
  <c r="F20" i="66"/>
  <c r="F32" i="66"/>
  <c r="F13" i="66"/>
  <c r="F22" i="66"/>
  <c r="F36" i="66"/>
  <c r="F12" i="66"/>
  <c r="F16" i="66"/>
  <c r="F21" i="66"/>
  <c r="F25" i="66"/>
  <c r="F29" i="66"/>
  <c r="F33" i="66"/>
  <c r="F37" i="66"/>
  <c r="F41" i="66"/>
  <c r="F26" i="66"/>
  <c r="F30" i="66"/>
  <c r="F34" i="66"/>
  <c r="F38" i="66"/>
  <c r="F42" i="66"/>
  <c r="F19" i="66"/>
  <c r="F14" i="66"/>
  <c r="F18" i="66"/>
  <c r="F23" i="66"/>
  <c r="F27" i="66"/>
  <c r="F31" i="66"/>
  <c r="F35" i="66"/>
  <c r="F39" i="66"/>
  <c r="F43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<sst xmlns="http://schemas.openxmlformats.org/spreadsheetml/2006/main" count="31" uniqueCount="31">
  <si>
    <t>FY 25, COUNTY OF EL PASO, TEXAS
VOUCHERS SELECTED FOR PAYMENT</t>
  </si>
  <si>
    <t xml:space="preserve">Check Date: </t>
  </si>
  <si>
    <t>EL PASO TREASURY CONSOLIDATED FUND ACCOUNT:</t>
  </si>
  <si>
    <t>Vendor Name</t>
  </si>
  <si>
    <t>Amount Cleared for Payment</t>
  </si>
  <si>
    <t>Check Date</t>
  </si>
  <si>
    <t>Check Number</t>
  </si>
  <si>
    <t>Amount</t>
  </si>
  <si>
    <t>Days</t>
  </si>
  <si>
    <t xml:space="preserve">WIRE TRANSFERS: </t>
  </si>
  <si>
    <t>EP COUNTY JURORS PAYROLL ACCT (GF-DISTCLK-JURY FEES)</t>
  </si>
  <si>
    <t>EL PASO COUNTY WORKERS COMP FUND (VARIOUS ACCOUNTS)</t>
  </si>
  <si>
    <t>ELIOR INC (VARIOUS ACCOUNTS)</t>
  </si>
  <si>
    <t>EL PASO CHILDRENS HOSPITAL (VARIOUS ACCOUNTS)</t>
  </si>
  <si>
    <t>SAN ELIZARIO GENEALOGY &amp; HISTORICAL SOCIETY (VARIOUS ACCOUNTS)</t>
  </si>
  <si>
    <t>CARMEN ARRIATA-CANDELARIA (VARIOUS ACCOUNTS)</t>
  </si>
  <si>
    <t>TEXAS A&amp;M TRANSPORTATION INSTITUTE (VARIOUS ACCOUNTS)</t>
  </si>
  <si>
    <t>EL PASO ELECTRIC COMPANY (VARIOUS ACCOUNTS)</t>
  </si>
  <si>
    <t>TEXAS GAS SERVICE (VARIOUS ACCOUNTS)</t>
  </si>
  <si>
    <t>RACHEL N SIMON (GF-COUNCIL-I/D POST CNVICTION)</t>
  </si>
  <si>
    <t>ZERO FRICTION LLC (GF-GOLFCOURSEOP-PRO SHOP SUPPL)</t>
  </si>
  <si>
    <t>CHARTER COMMUNICATIONS (VARIOUS ACCOUNTS)</t>
  </si>
  <si>
    <t>CARMEN ARRIETA CANDELARIA (VARIOUS ACCOUNTS)</t>
  </si>
  <si>
    <t>JOHN ANDOHH (VARIOUS ACCOUNTS)</t>
  </si>
  <si>
    <t>HEARTLAND SCHOOL SOLUTIONS GLOBAL PAYMENTS (VARIOUS ACCOUNTS)</t>
  </si>
  <si>
    <t>JOSE E DURAN  (GF-SPORTSPKOP-CONTR-SVC-GEN)</t>
  </si>
  <si>
    <t>EL PASO WATER  (GENASSISNTCE)</t>
  </si>
  <si>
    <t>R-J TYPESETTERS INC (VARIOUS ACCOUNTS)</t>
  </si>
  <si>
    <t>DOUBLE M LASER PRODUCTS (VARIOUS ACCOUNTS)</t>
  </si>
  <si>
    <t>TEXAS EMERGENCY SERVICES RETIREMENT SYSTEM (VARIOUS ACCOUNTS)</t>
  </si>
  <si>
    <t>SEDGWICK CLAIMS MANAGEMENT SERVICES, INC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</si>
</sst>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3"/>
  <sheetViews>
    <sheetView tabSelected="1" view="pageBreakPreview" topLeftCell="A5" zoomScaleNormal="70" zoomScaleSheetLayoutView="100" workbookViewId="0">
      <selection activeCell="B3" sqref="B3"/>
    </sheetView>
  </sheetViews>
  <sheetFormatPr defaultColWidth="8.5703125" defaultRowHeight="15" x14ac:dyDescent="0.25"/>
  <cols>
    <col min="1" max="1" width="104.5703125" style="1" bestFit="1" customWidth="1"/>
    <col min="2" max="2" width="28.42578125" style="1" bestFit="1" customWidth="1"/>
    <col min="3" max="3" width="13.5703125" style="9" customWidth="1"/>
    <col min="4" max="5" width="13.5703125" style="1" customWidth="1"/>
    <col min="6" max="6" width="7.42578125" style="1" customWidth="1"/>
    <col min="7" max="16384" width="8.5703125" style="1"/>
  </cols>
  <sheetData>
    <row r="1" spans="1:6" x14ac:dyDescent="0.25">
      <c r="A1" s="7"/>
    </row>
    <row r="2" spans="1:6" x14ac:dyDescent="0.25">
      <c r="A2" s="7"/>
    </row>
    <row r="3" spans="1:6" x14ac:dyDescent="0.25">
      <c r="A3" s="7"/>
      <c r="B3" s="6">
        <f ca="1">TODAY()</f>
        <v>45856</v>
      </c>
    </row>
    <row r="5" spans="1:6" ht="62.1" customHeight="1" x14ac:dyDescent="0.25">
      <c r="A5" s="14" t="s">
        <v>0</v>
      </c>
      <c r="B5" s="15"/>
    </row>
    <row r="6" spans="1:6" ht="22.5" x14ac:dyDescent="0.3">
      <c r="A6" s="5" t="s">
        <v>1</v>
      </c>
      <c r="B6" s="8">
        <v>45859</v>
      </c>
    </row>
    <row r="8" spans="1:6" ht="22.5" x14ac:dyDescent="0.3">
      <c r="A8" s="16" t="s">
        <v>2</v>
      </c>
      <c r="B8" s="16"/>
    </row>
    <row r="9" spans="1:6" ht="37.5" x14ac:dyDescent="0.3">
      <c r="A9" s="12" t="s">
        <v>3</v>
      </c>
      <c r="B9" s="4" t="s">
        <v>4</v>
      </c>
      <c r="C9" s="10" t="s">
        <v>5</v>
      </c>
      <c r="D9" s="4" t="s">
        <v>6</v>
      </c>
      <c r="E9" s="4" t="s">
        <v>7</v>
      </c>
      <c r="F9" s="4" t="s">
        <v>8</v>
      </c>
    </row>
    <row r="10" spans="1:6" x14ac:dyDescent="0.25">
      <c r="A10" s="2"/>
      <c r="B10" s="3"/>
    </row>
    <row r="11" spans="1:6" x14ac:dyDescent="0.25">
      <c r="A11" s="2" t="s">
        <v>12</v>
      </c>
      <c r="B11" s="3">
        <v>600000</v>
      </c>
      <c r="F11" s="11">
        <f>+C11-$B$6</f>
        <v>-45859</v>
      </c>
    </row>
    <row r="12" spans="1:6" x14ac:dyDescent="0.25">
      <c r="A12" s="2"/>
      <c r="B12" s="3"/>
      <c r="F12" s="11">
        <f t="shared" ref="F12:F43" si="0">+C12-$B$6</f>
        <v>-45859</v>
      </c>
    </row>
    <row r="13" spans="1:6" x14ac:dyDescent="0.25">
      <c r="A13" s="2" t="s">
        <v>13</v>
      </c>
      <c r="B13" s="3">
        <v>29556.74</v>
      </c>
      <c r="F13" s="11">
        <f t="shared" si="0"/>
        <v>-45859</v>
      </c>
    </row>
    <row r="14" spans="1:6" x14ac:dyDescent="0.25">
      <c r="A14" s="2"/>
      <c r="B14" s="3"/>
      <c r="F14" s="11">
        <f t="shared" si="0"/>
        <v>-45859</v>
      </c>
    </row>
    <row r="15" spans="1:6" x14ac:dyDescent="0.25">
      <c r="A15" s="2" t="s">
        <v>14</v>
      </c>
      <c r="B15" s="3">
        <v>18662</v>
      </c>
      <c r="F15" s="11">
        <f t="shared" si="0"/>
        <v>-45859</v>
      </c>
    </row>
    <row r="16" spans="1:6" x14ac:dyDescent="0.25">
      <c r="A16" s="2"/>
      <c r="B16" s="3"/>
      <c r="F16" s="11">
        <f t="shared" si="0"/>
        <v>-45859</v>
      </c>
    </row>
    <row r="17" spans="1:6" x14ac:dyDescent="0.25">
      <c r="A17" s="2" t="s">
        <v>15</v>
      </c>
      <c r="B17" s="3">
        <v>263.98</v>
      </c>
      <c r="F17" s="11">
        <f t="shared" si="0"/>
        <v>-45859</v>
      </c>
    </row>
    <row r="18" spans="1:6" x14ac:dyDescent="0.25">
      <c r="A18" s="2"/>
      <c r="B18" s="3"/>
      <c r="F18" s="11">
        <f t="shared" si="0"/>
        <v>-45859</v>
      </c>
    </row>
    <row r="19" spans="1:6" x14ac:dyDescent="0.25">
      <c r="A19" s="2" t="s">
        <v>16</v>
      </c>
      <c r="B19" s="3">
        <v>20000</v>
      </c>
      <c r="F19" s="11">
        <f>+C19-$B$6</f>
        <v>-45859</v>
      </c>
    </row>
    <row r="20" spans="1:6" x14ac:dyDescent="0.25">
      <c r="A20" s="2"/>
      <c r="B20" s="3"/>
      <c r="F20" s="11">
        <f t="shared" si="0"/>
        <v>-45859</v>
      </c>
    </row>
    <row r="21" spans="1:6" x14ac:dyDescent="0.25">
      <c r="A21" s="2" t="s">
        <v>17</v>
      </c>
      <c r="B21" s="3">
        <v>59500</v>
      </c>
      <c r="F21" s="11">
        <f t="shared" si="0"/>
        <v>-45859</v>
      </c>
    </row>
    <row r="22" spans="1:6" x14ac:dyDescent="0.25">
      <c r="A22" s="2"/>
      <c r="B22" s="3"/>
      <c r="F22" s="11">
        <f t="shared" si="0"/>
        <v>-45859</v>
      </c>
    </row>
    <row r="23" spans="1:6" x14ac:dyDescent="0.25">
      <c r="A23" s="2" t="s">
        <v>18</v>
      </c>
      <c r="B23" s="3">
        <v>410</v>
      </c>
      <c r="F23" s="11">
        <f t="shared" si="0"/>
        <v>-45859</v>
      </c>
    </row>
    <row r="24" spans="1:6" x14ac:dyDescent="0.25">
      <c r="A24" s="2"/>
      <c r="B24" s="3"/>
      <c r="F24" s="11">
        <f t="shared" si="0"/>
        <v>-45859</v>
      </c>
    </row>
    <row r="25" spans="1:6" x14ac:dyDescent="0.25">
      <c r="A25" s="2" t="s">
        <v>19</v>
      </c>
      <c r="B25" s="3">
        <v>4958.5</v>
      </c>
      <c r="F25" s="11">
        <f t="shared" si="0"/>
        <v>-45859</v>
      </c>
    </row>
    <row r="26" spans="1:6" x14ac:dyDescent="0.25">
      <c r="A26" s="2"/>
      <c r="B26" s="3"/>
      <c r="F26" s="11">
        <f t="shared" si="0"/>
        <v>-45859</v>
      </c>
    </row>
    <row r="27" spans="1:6" x14ac:dyDescent="0.25">
      <c r="A27" s="2" t="s">
        <v>20</v>
      </c>
      <c r="B27" s="3">
        <v>641.54</v>
      </c>
      <c r="F27" s="11">
        <f t="shared" si="0"/>
        <v>-45859</v>
      </c>
    </row>
    <row r="28" spans="1:6" x14ac:dyDescent="0.25">
      <c r="A28" s="2"/>
      <c r="B28" s="3"/>
      <c r="F28" s="11">
        <f t="shared" si="0"/>
        <v>-45859</v>
      </c>
    </row>
    <row r="29" spans="1:6" x14ac:dyDescent="0.25">
      <c r="A29" s="2" t="s">
        <v>21</v>
      </c>
      <c r="B29" s="3">
        <v>27250</v>
      </c>
      <c r="F29" s="11">
        <f t="shared" si="0"/>
        <v>-45859</v>
      </c>
    </row>
    <row r="30" spans="1:6" x14ac:dyDescent="0.25">
      <c r="A30" s="2"/>
      <c r="B30" s="3"/>
      <c r="F30" s="11">
        <f t="shared" si="0"/>
        <v>-45859</v>
      </c>
    </row>
    <row r="31" spans="1:6" x14ac:dyDescent="0.25">
      <c r="A31" s="2" t="s">
        <v>22</v>
      </c>
      <c r="B31" s="3">
        <v>494.41</v>
      </c>
      <c r="F31" s="11">
        <f t="shared" si="0"/>
        <v>-45859</v>
      </c>
    </row>
    <row r="32" spans="1:6" x14ac:dyDescent="0.25">
      <c r="A32" s="2"/>
      <c r="B32" s="3"/>
      <c r="F32" s="11">
        <f t="shared" si="0"/>
        <v>-45859</v>
      </c>
    </row>
    <row r="33" spans="1:6" x14ac:dyDescent="0.25">
      <c r="A33" s="2" t="s">
        <v>23</v>
      </c>
      <c r="B33" s="3">
        <v>107</v>
      </c>
      <c r="F33" s="11">
        <f t="shared" si="0"/>
        <v>-45859</v>
      </c>
    </row>
    <row r="34" spans="1:6" x14ac:dyDescent="0.25">
      <c r="A34" s="2"/>
      <c r="B34" s="3"/>
      <c r="F34" s="11">
        <f t="shared" si="0"/>
        <v>-45859</v>
      </c>
    </row>
    <row r="35" spans="1:6" x14ac:dyDescent="0.25">
      <c r="A35" s="2" t="s">
        <v>24</v>
      </c>
      <c r="B35" s="3">
        <v>425</v>
      </c>
      <c r="F35" s="11">
        <f t="shared" si="0"/>
        <v>-45859</v>
      </c>
    </row>
    <row r="36" spans="1:6" x14ac:dyDescent="0.25">
      <c r="A36" s="2"/>
      <c r="B36" s="3"/>
      <c r="F36" s="11">
        <f t="shared" si="0"/>
        <v>-45859</v>
      </c>
    </row>
    <row r="37" spans="1:6" x14ac:dyDescent="0.25">
      <c r="A37" s="2" t="s">
        <v>25</v>
      </c>
      <c r="B37" s="3">
        <v>307.44</v>
      </c>
      <c r="F37" s="11">
        <f t="shared" si="0"/>
        <v>-45859</v>
      </c>
    </row>
    <row r="38" spans="1:6" x14ac:dyDescent="0.25">
      <c r="A38" s="2"/>
      <c r="B38" s="3"/>
      <c r="F38" s="11">
        <f t="shared" si="0"/>
        <v>-45859</v>
      </c>
    </row>
    <row r="39" spans="1:6" x14ac:dyDescent="0.25">
      <c r="A39" s="2" t="s">
        <v>26</v>
      </c>
      <c r="B39" s="3">
        <v>794.56</v>
      </c>
      <c r="F39" s="11">
        <f t="shared" si="0"/>
        <v>-45859</v>
      </c>
    </row>
    <row r="40" spans="1:6" x14ac:dyDescent="0.25">
      <c r="A40" s="2"/>
      <c r="B40" s="3"/>
      <c r="F40" s="11">
        <f t="shared" si="0"/>
        <v>-45859</v>
      </c>
    </row>
    <row r="41" spans="1:6" x14ac:dyDescent="0.25">
      <c r="A41" s="2" t="s">
        <v>27</v>
      </c>
      <c r="B41" s="3">
        <v>20</v>
      </c>
      <c r="F41" s="11">
        <f t="shared" si="0"/>
        <v>-45859</v>
      </c>
    </row>
    <row r="42" spans="1:6" x14ac:dyDescent="0.25">
      <c r="A42" s="2"/>
      <c r="B42" s="3"/>
      <c r="F42" s="11">
        <f t="shared" si="0"/>
        <v>-45859</v>
      </c>
    </row>
    <row r="43" spans="1:6" x14ac:dyDescent="0.25">
      <c r="A43" s="2" t="s">
        <v>28</v>
      </c>
      <c r="B43" s="3">
        <v>4456</v>
      </c>
      <c r="F43" s="11">
        <f t="shared" si="0"/>
        <v>-45859</v>
      </c>
    </row>
    <row r="44" spans="1:6" x14ac:dyDescent="0.25">
      <c r="A44" s="2"/>
      <c r="B44" s="3"/>
    </row>
    <row r="45" spans="1:6" x14ac:dyDescent="0.25">
      <c r="A45" s="13" t="s">
        <v>9</v>
      </c>
    </row>
    <row r="46" spans="1:6" x14ac:dyDescent="0.25">
      <c r="A46" s="2" t="s">
        <v>10</v>
      </c>
      <c r="B46" s="3">
        <v>16000</v>
      </c>
    </row>
    <row r="47" spans="1:6" x14ac:dyDescent="0.25">
      <c r="A47" s="2"/>
      <c r="B47" s="3"/>
    </row>
    <row r="48" spans="1:6" x14ac:dyDescent="0.25">
      <c r="A48" s="2" t="s">
        <v>11</v>
      </c>
      <c r="B48" s="3">
        <v>42500</v>
      </c>
    </row>
    <row r="49" spans="1:2" x14ac:dyDescent="0.25">
      <c r="A49" s="2"/>
      <c r="B49" s="3"/>
    </row>
    <row r="50" spans="1:2" x14ac:dyDescent="0.25">
      <c r="A50" s="2" t="s">
        <v>29</v>
      </c>
      <c r="B50" s="3">
        <v>44615.28</v>
      </c>
    </row>
    <row r="51" spans="1:2" x14ac:dyDescent="0.25">
      <c r="A51" s="2"/>
      <c r="B51" s="3"/>
    </row>
    <row r="52" spans="1:2" x14ac:dyDescent="0.25">
      <c r="A52" s="2" t="s">
        <v>30</v>
      </c>
      <c r="B52" s="3">
        <v>16909</v>
      </c>
    </row>
    <row r="53" spans="1:2" hidden="1" x14ac:dyDescent="0.25">
      <c r="A53" s="2"/>
      <c r="B53" s="3"/>
    </row>
    <row r="54" spans="1:2" hidden="1" x14ac:dyDescent="0.25">
      <c r="A54" s="2"/>
      <c r="B54" s="3"/>
    </row>
    <row r="55" spans="1:2" hidden="1" x14ac:dyDescent="0.25">
      <c r="A55" s="2"/>
      <c r="B55" s="3"/>
    </row>
    <row r="56" spans="1:2" hidden="1" x14ac:dyDescent="0.25">
      <c r="A56" s="2"/>
      <c r="B56" s="3"/>
    </row>
    <row r="57" spans="1:2" hidden="1" x14ac:dyDescent="0.25">
      <c r="A57" s="2"/>
      <c r="B57" s="3"/>
    </row>
    <row r="58" spans="1:2" hidden="1" x14ac:dyDescent="0.25">
      <c r="A58" s="2"/>
      <c r="B58" s="3"/>
    </row>
    <row r="59" spans="1:2" x14ac:dyDescent="0.25">
      <c r="A59" s="2"/>
      <c r="B59" s="3"/>
    </row>
    <row r="63" spans="1:2" x14ac:dyDescent="0.25">
      <c r="B63" s="3">
        <f>SUM(B10:B44)</f>
        <v>767847.17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4" ma:contentTypeDescription="Create a new document." ma:contentTypeScope="" ma:versionID="4f2fc7b9883247d8809eafa4d9a88d4b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7abd73e87a1294f0f7947e3602e6ba2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B86013-4C3A-4A4F-9236-700DDAEDFFFB}"/>
</file>

<file path=customXml/itemProps2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D28AC2-3161-4A68-9250-DB870368507C}">
  <ds:schemaRefs>
    <ds:schemaRef ds:uri="http://purl.org/dc/dcmitype/"/>
    <ds:schemaRef ds:uri="http://schemas.openxmlformats.org/package/2006/metadata/core-properties"/>
    <ds:schemaRef ds:uri="http://purl.org/dc/terms/"/>
    <ds:schemaRef ds:uri="8a48878c-b0a6-4abf-9eb9-a35310b22293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14088779-661f-41f8-a435-f49df6899c2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Manager/>
  <Company>EL PASO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jorlopez</dc:creator>
  <cp:keywords/>
  <dc:description/>
  <cp:lastModifiedBy>Jose A. Martan</cp:lastModifiedBy>
  <cp:revision/>
  <dcterms:created xsi:type="dcterms:W3CDTF">2011-02-09T15:00:10Z</dcterms:created>
  <dcterms:modified xsi:type="dcterms:W3CDTF">2025-07-18T17:10:02Z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